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95" windowWidth="17400" windowHeight="10485" activeTab="0"/>
  </bookViews>
  <sheets>
    <sheet name="DW_Inorg_WC" sheetId="1" r:id="rId1"/>
    <sheet name="DW_Org" sheetId="2" r:id="rId2"/>
    <sheet name="Microbiology" sheetId="3" r:id="rId3"/>
    <sheet name="DW &amp; GW RAD" sheetId="4" r:id="rId4"/>
    <sheet name="Misc costs" sheetId="5" r:id="rId5"/>
  </sheets>
  <definedNames>
    <definedName name="_xlnm.Print_Titles" localSheetId="3">'DW &amp; GW RAD'!$1:$4</definedName>
    <definedName name="_xlnm.Print_Titles" localSheetId="0">'DW_Inorg_WC'!$1:$4</definedName>
    <definedName name="_xlnm.Print_Titles" localSheetId="1">'DW_Org'!$1:$4</definedName>
    <definedName name="_xlnm.Print_Titles" localSheetId="2">'Microbiology'!$1:$4</definedName>
  </definedNames>
  <calcPr fullCalcOnLoad="1"/>
</workbook>
</file>

<file path=xl/sharedStrings.xml><?xml version="1.0" encoding="utf-8"?>
<sst xmlns="http://schemas.openxmlformats.org/spreadsheetml/2006/main" count="2967" uniqueCount="1320">
  <si>
    <t>Description</t>
  </si>
  <si>
    <t>Alkalinity</t>
  </si>
  <si>
    <t>ASTM 1067-02 B</t>
  </si>
  <si>
    <t>Titration</t>
  </si>
  <si>
    <t>ASTM 1067-92 B</t>
  </si>
  <si>
    <t>SM2320B</t>
  </si>
  <si>
    <t>USGS I-1030-85</t>
  </si>
  <si>
    <t>Aluminum</t>
  </si>
  <si>
    <t>EPA 200.5 rev 4.2</t>
  </si>
  <si>
    <t>ICP-AES (Axial)</t>
  </si>
  <si>
    <t>EPA 200.7 rev. 4.4</t>
  </si>
  <si>
    <t>ICP-AES</t>
  </si>
  <si>
    <t>EPA 200.8 rev 5.4</t>
  </si>
  <si>
    <t>ICP/MS</t>
  </si>
  <si>
    <t>EPA 200.9 rev 2.2</t>
  </si>
  <si>
    <t>GFAAS</t>
  </si>
  <si>
    <t>SM3111D</t>
  </si>
  <si>
    <t>FLAAS</t>
  </si>
  <si>
    <t>SM3113B</t>
  </si>
  <si>
    <t>SM3120B</t>
  </si>
  <si>
    <t>ICP/AES</t>
  </si>
  <si>
    <t>Other (Specify method)</t>
  </si>
  <si>
    <t>EPA 350.1</t>
  </si>
  <si>
    <t>Colorimetric</t>
  </si>
  <si>
    <t>EPA 350.3</t>
  </si>
  <si>
    <t>Electrode</t>
  </si>
  <si>
    <t>SM4500-NH3 D</t>
  </si>
  <si>
    <t>SM4500-NH3 G</t>
  </si>
  <si>
    <t>Antimony</t>
  </si>
  <si>
    <t>Arsenic</t>
  </si>
  <si>
    <t>SM3114B</t>
  </si>
  <si>
    <t>Hydride/AAS</t>
  </si>
  <si>
    <t>Asbestos</t>
  </si>
  <si>
    <t>EPA 100.1</t>
  </si>
  <si>
    <t>TEM</t>
  </si>
  <si>
    <t>EPA 100.2</t>
  </si>
  <si>
    <t>Barium</t>
  </si>
  <si>
    <t>Beryllium</t>
  </si>
  <si>
    <t>Boron</t>
  </si>
  <si>
    <t>Bromate</t>
  </si>
  <si>
    <t>ASTM 6581-00</t>
  </si>
  <si>
    <t>Ion Chromatography</t>
  </si>
  <si>
    <t>EPA 300.1 rev 1.0</t>
  </si>
  <si>
    <t>EPA 317 rev 2.0</t>
  </si>
  <si>
    <t>EPA 321.8</t>
  </si>
  <si>
    <t>EPA 326 rev 2.0</t>
  </si>
  <si>
    <t>Bromide</t>
  </si>
  <si>
    <t>EPA 300.0 rev 2.1</t>
  </si>
  <si>
    <t>Cadmium</t>
  </si>
  <si>
    <t>Calcium</t>
  </si>
  <si>
    <t>SM3111B</t>
  </si>
  <si>
    <t>SM3500 Ca B</t>
  </si>
  <si>
    <t>EDTA Titration</t>
  </si>
  <si>
    <t>Chloride</t>
  </si>
  <si>
    <t>SM4110 B</t>
  </si>
  <si>
    <t>SM4500-Cl B</t>
  </si>
  <si>
    <t>SM4500-Cl D</t>
  </si>
  <si>
    <t>Chlorine Dioxide</t>
  </si>
  <si>
    <t>EPA 327 rev 1.1</t>
  </si>
  <si>
    <t>SM4500-ClO2 D</t>
  </si>
  <si>
    <t>SM4500-CLO2 E</t>
  </si>
  <si>
    <t>Amperometric</t>
  </si>
  <si>
    <t>Chlorine (Free)</t>
  </si>
  <si>
    <t>ASTM D1253-03</t>
  </si>
  <si>
    <t>ASTM D1253-86</t>
  </si>
  <si>
    <t>SM4500-Cl F</t>
  </si>
  <si>
    <t>SM4500-Cl G</t>
  </si>
  <si>
    <t>SM4500-Cl H</t>
  </si>
  <si>
    <t>Chlorine (Total)</t>
  </si>
  <si>
    <t>SM4500-Cl E</t>
  </si>
  <si>
    <t>SM4500-Cl I</t>
  </si>
  <si>
    <t>Chlorite</t>
  </si>
  <si>
    <t>EPA 326 rev 1.0</t>
  </si>
  <si>
    <t>Chromium</t>
  </si>
  <si>
    <t>Color</t>
  </si>
  <si>
    <t>SM2120 B</t>
  </si>
  <si>
    <t>Conductivity</t>
  </si>
  <si>
    <t>ASTM 1125</t>
  </si>
  <si>
    <t>Meter</t>
  </si>
  <si>
    <t>SM2510B</t>
  </si>
  <si>
    <t>Copper</t>
  </si>
  <si>
    <t>EPA 335.4</t>
  </si>
  <si>
    <t>SM4500 CN C</t>
  </si>
  <si>
    <t>SM4500 CN E</t>
  </si>
  <si>
    <t>SM4500 CN F</t>
  </si>
  <si>
    <t>SM4500 CN G</t>
  </si>
  <si>
    <t xml:space="preserve">Amenable </t>
  </si>
  <si>
    <t>USGS I-3300-85</t>
  </si>
  <si>
    <t>Dissolved Organic Carbon</t>
  </si>
  <si>
    <t>EPA 415.3 rev 1.1</t>
  </si>
  <si>
    <t>UV</t>
  </si>
  <si>
    <t>SM5310 B</t>
  </si>
  <si>
    <t>Analyzer</t>
  </si>
  <si>
    <t>SM5310 C</t>
  </si>
  <si>
    <t>SM5310 D</t>
  </si>
  <si>
    <t>Fluoride</t>
  </si>
  <si>
    <t>SM4500 F-B</t>
  </si>
  <si>
    <t>Distillation</t>
  </si>
  <si>
    <t>SM4500 F-C</t>
  </si>
  <si>
    <t>SM4500 F-D</t>
  </si>
  <si>
    <t>SM4500 F-E</t>
  </si>
  <si>
    <t>SM5540 C</t>
  </si>
  <si>
    <t>Hardness (Total)</t>
  </si>
  <si>
    <t>SM2340B</t>
  </si>
  <si>
    <t>SM2340C</t>
  </si>
  <si>
    <t>Iron</t>
  </si>
  <si>
    <t>Lead</t>
  </si>
  <si>
    <t>Magnesium</t>
  </si>
  <si>
    <t>SM3500-Mg B</t>
  </si>
  <si>
    <t>Calculation</t>
  </si>
  <si>
    <t>Manganese</t>
  </si>
  <si>
    <t>Mercury</t>
  </si>
  <si>
    <t>EPA 245.1 rev 3.0</t>
  </si>
  <si>
    <t>CVAAS</t>
  </si>
  <si>
    <t>EPA 245.2</t>
  </si>
  <si>
    <t>SM3112 B</t>
  </si>
  <si>
    <t>Molybdenum</t>
  </si>
  <si>
    <t>Nickel</t>
  </si>
  <si>
    <t>EPA 353.2 rev 2.0</t>
  </si>
  <si>
    <t>SM4500-NO3 D</t>
  </si>
  <si>
    <t>SM4500-NO3 E</t>
  </si>
  <si>
    <t>SM4500-NO3 F</t>
  </si>
  <si>
    <t>SM4500-NO2 B</t>
  </si>
  <si>
    <t>Odor</t>
  </si>
  <si>
    <t>SM2150 B</t>
  </si>
  <si>
    <t>Perchlorate</t>
  </si>
  <si>
    <t>EPA 314.0</t>
  </si>
  <si>
    <t>EPA 314.1</t>
  </si>
  <si>
    <t>EPA 331.0</t>
  </si>
  <si>
    <t>LC/EMI/MS</t>
  </si>
  <si>
    <t>EPA 332.0</t>
  </si>
  <si>
    <t>IC-ESI/MS</t>
  </si>
  <si>
    <t>EPA 365.1 rev 2.0</t>
  </si>
  <si>
    <t>SM4500-P E</t>
  </si>
  <si>
    <t>SM4500-P F</t>
  </si>
  <si>
    <t>pH</t>
  </si>
  <si>
    <t>EPA 150.1</t>
  </si>
  <si>
    <t>EPA 150.2</t>
  </si>
  <si>
    <t>SM4500-H+B</t>
  </si>
  <si>
    <t>Selenium</t>
  </si>
  <si>
    <t>Silica</t>
  </si>
  <si>
    <t>SM4500-Si D</t>
  </si>
  <si>
    <t>SM4500-Si E</t>
  </si>
  <si>
    <t>SM4500-Si F</t>
  </si>
  <si>
    <t>SM4500-SiO2 C</t>
  </si>
  <si>
    <t>SM4500-SiO2 D</t>
  </si>
  <si>
    <t>SM4500-SiO2 E</t>
  </si>
  <si>
    <t>Silver</t>
  </si>
  <si>
    <t>Sodium</t>
  </si>
  <si>
    <t>Sulfate</t>
  </si>
  <si>
    <t>EPA 375.2 rev 2.0</t>
  </si>
  <si>
    <t>SM4500-SO42 C</t>
  </si>
  <si>
    <t>Gravimetric</t>
  </si>
  <si>
    <t>SM4500-SO42 D</t>
  </si>
  <si>
    <t>SM4500-SO42 E</t>
  </si>
  <si>
    <t>SM4500-SO42 F</t>
  </si>
  <si>
    <t>Temperature</t>
  </si>
  <si>
    <t>SM2550</t>
  </si>
  <si>
    <t>Thallium</t>
  </si>
  <si>
    <t>Tin</t>
  </si>
  <si>
    <t>Total Dissolved Solids</t>
  </si>
  <si>
    <t>SM2540 C</t>
  </si>
  <si>
    <t>Total Organic Carbon</t>
  </si>
  <si>
    <t>Turbidity</t>
  </si>
  <si>
    <t>EPA 180.1 rev 2.0</t>
  </si>
  <si>
    <t>Nephelometer</t>
  </si>
  <si>
    <t>SM2130B</t>
  </si>
  <si>
    <t>Vanadium</t>
  </si>
  <si>
    <t>Zinc</t>
  </si>
  <si>
    <t>Item</t>
  </si>
  <si>
    <t>ANALYTE/ METHOD</t>
  </si>
  <si>
    <t>Other (Specify Method)</t>
  </si>
  <si>
    <t>Ammonia-Nitrogen (report as N)</t>
  </si>
  <si>
    <t>Distillation required for colorimetric methods</t>
  </si>
  <si>
    <t>DW4e</t>
  </si>
  <si>
    <t>Cyanide (Note distillation required for all methods)</t>
  </si>
  <si>
    <t>Nitrate-Nitrogen (Report as N)</t>
  </si>
  <si>
    <t>Nitrite-Nitrogen (Report a N)</t>
  </si>
  <si>
    <t>Threshold No.</t>
  </si>
  <si>
    <t>ortho-Phosphate (Report as P)</t>
  </si>
  <si>
    <t>Turbidimetric</t>
  </si>
  <si>
    <t>2,4-D</t>
  </si>
  <si>
    <t>EPA 515.1 rev 4.0</t>
  </si>
  <si>
    <t>GC/ECD</t>
  </si>
  <si>
    <t>EPA 515.2 rev 1.1</t>
  </si>
  <si>
    <t>EPA 515.3 rev 1.0</t>
  </si>
  <si>
    <t>EPA 515.4 rev 1.0</t>
  </si>
  <si>
    <t>EPA 555 rev 1.0</t>
  </si>
  <si>
    <t>HPLC</t>
  </si>
  <si>
    <t>EPA 531.1 rev 3.1</t>
  </si>
  <si>
    <t>EPA 531.2 rev 1.0</t>
  </si>
  <si>
    <t>SM6610 B</t>
  </si>
  <si>
    <t>Alachlor</t>
  </si>
  <si>
    <t>EPA 505 rev 2.1</t>
  </si>
  <si>
    <t>EPA 507 rev 2.1</t>
  </si>
  <si>
    <t>GC/NPD</t>
  </si>
  <si>
    <t>EPA 508.1 rev 2.0</t>
  </si>
  <si>
    <t>EPA 525.2 rev 2.0</t>
  </si>
  <si>
    <t>GC/MS</t>
  </si>
  <si>
    <t>EPA 551.1 rev 1.0</t>
  </si>
  <si>
    <t>Aldicarb</t>
  </si>
  <si>
    <t>Aldicarb Sulfone</t>
  </si>
  <si>
    <t>Aldicarb Sulfoxide</t>
  </si>
  <si>
    <t>Atrazine</t>
  </si>
  <si>
    <t>Benzo(a)pyrene</t>
  </si>
  <si>
    <t>EPA 550</t>
  </si>
  <si>
    <t>EPA 550.1</t>
  </si>
  <si>
    <t>Butachlor</t>
  </si>
  <si>
    <t>Carbaryl (Sevin)</t>
  </si>
  <si>
    <t>Carbofuran</t>
  </si>
  <si>
    <t>Chlordane</t>
  </si>
  <si>
    <t>EPA 508 rev 3.1</t>
  </si>
  <si>
    <t>Dalapon</t>
  </si>
  <si>
    <t>EPA 552.1 rev 1.0</t>
  </si>
  <si>
    <t>EPA 552.2 rev 1.0</t>
  </si>
  <si>
    <t>EPA 552.3 rev 1.0</t>
  </si>
  <si>
    <t>Di-(2-ethylhexyl) adipate</t>
  </si>
  <si>
    <t>EPA 506 rev 1.1</t>
  </si>
  <si>
    <t>GC/PID</t>
  </si>
  <si>
    <t>Di-(2-ethylhexyl) phthalate</t>
  </si>
  <si>
    <t>Dibromochloropropane</t>
  </si>
  <si>
    <t>EPA 504.1 rev 1.1</t>
  </si>
  <si>
    <t>Dinoseb</t>
  </si>
  <si>
    <t>Dioxin (2,3,7,8-TCDD)</t>
  </si>
  <si>
    <t>EPA 1613</t>
  </si>
  <si>
    <t>HRGC/HRMS</t>
  </si>
  <si>
    <t>Diquat</t>
  </si>
  <si>
    <t>EPA 549.2 rev 1.0</t>
  </si>
  <si>
    <t>Endothall</t>
  </si>
  <si>
    <t>EPA 548.1 rev 1.0</t>
  </si>
  <si>
    <t>Endrin</t>
  </si>
  <si>
    <t>Ethylene Dibromide (EDB)</t>
  </si>
  <si>
    <t>Glyphosate</t>
  </si>
  <si>
    <t xml:space="preserve">EPA 547 </t>
  </si>
  <si>
    <t>SM6651</t>
  </si>
  <si>
    <t>SM6251 B</t>
  </si>
  <si>
    <t>Heptachlor</t>
  </si>
  <si>
    <t>Heptachlor Epoxide</t>
  </si>
  <si>
    <t>Hexachlorobenzene</t>
  </si>
  <si>
    <t>Hexachlorocylopentadiene</t>
  </si>
  <si>
    <t>Methomyl</t>
  </si>
  <si>
    <t>Methoxychlor</t>
  </si>
  <si>
    <t>Molinate</t>
  </si>
  <si>
    <t>Oxamyl</t>
  </si>
  <si>
    <t>PCBs (As Aroclors)</t>
  </si>
  <si>
    <t>PCBs (as Decachlorobiphenyl)</t>
  </si>
  <si>
    <t>EPA 508A rev 1.0</t>
  </si>
  <si>
    <t>Pentachlorophenol</t>
  </si>
  <si>
    <t>Picloram</t>
  </si>
  <si>
    <t>Propachlor</t>
  </si>
  <si>
    <t>Silvex (2,4,5-TP)</t>
  </si>
  <si>
    <t>Simazine</t>
  </si>
  <si>
    <t>Toxaphene</t>
  </si>
  <si>
    <t>Trihalomethanes (Total)</t>
  </si>
  <si>
    <t>EPA 502.1 rev 2.1</t>
  </si>
  <si>
    <t>GC/Hall/PID</t>
  </si>
  <si>
    <t>EPA 524.2 rev 4.1</t>
  </si>
  <si>
    <t>DRINKING WATER INORGANIC/ WET CHEM TESTS</t>
  </si>
  <si>
    <t>DWI-1</t>
  </si>
  <si>
    <t>DWI-1a</t>
  </si>
  <si>
    <t>DWI-1b</t>
  </si>
  <si>
    <t>DWI-1c</t>
  </si>
  <si>
    <t>DWI-1d</t>
  </si>
  <si>
    <t>DWI-1e</t>
  </si>
  <si>
    <t>DWI-2</t>
  </si>
  <si>
    <t>DWI-2a</t>
  </si>
  <si>
    <t>DWI-2b</t>
  </si>
  <si>
    <t>DWI-2c</t>
  </si>
  <si>
    <t>DWI-2d</t>
  </si>
  <si>
    <t>DWI-2e</t>
  </si>
  <si>
    <t>DWI-2f</t>
  </si>
  <si>
    <t>DWI-2g</t>
  </si>
  <si>
    <t>DWI-2h</t>
  </si>
  <si>
    <t>DWI-3</t>
  </si>
  <si>
    <t>DWI-3a</t>
  </si>
  <si>
    <t>DWI-3b</t>
  </si>
  <si>
    <t>DWI-3c</t>
  </si>
  <si>
    <t>DWI-3d</t>
  </si>
  <si>
    <t>DWI-3e</t>
  </si>
  <si>
    <t>DWI-4</t>
  </si>
  <si>
    <t>DWI-4a</t>
  </si>
  <si>
    <t>DWI-4b</t>
  </si>
  <si>
    <t>DWI-4c</t>
  </si>
  <si>
    <t>DWI-4d</t>
  </si>
  <si>
    <t>DWI-5</t>
  </si>
  <si>
    <t>DWI-5a</t>
  </si>
  <si>
    <t>DWI-5b</t>
  </si>
  <si>
    <t>DWI-5c</t>
  </si>
  <si>
    <t>DWI-5d</t>
  </si>
  <si>
    <t>DWI-5e</t>
  </si>
  <si>
    <t>DWI-5f</t>
  </si>
  <si>
    <t>DWI-6</t>
  </si>
  <si>
    <t>DWI-6a</t>
  </si>
  <si>
    <t>DWI-6b</t>
  </si>
  <si>
    <t>DWI-7</t>
  </si>
  <si>
    <t>DWI-7a</t>
  </si>
  <si>
    <t>DWI-7b</t>
  </si>
  <si>
    <t>DWI-7c</t>
  </si>
  <si>
    <t>DWI-7d</t>
  </si>
  <si>
    <t>DWI-7e</t>
  </si>
  <si>
    <t>DWI-7f</t>
  </si>
  <si>
    <t>DWI-7g</t>
  </si>
  <si>
    <t>DWI-8</t>
  </si>
  <si>
    <t>DWI-8a</t>
  </si>
  <si>
    <t>DWI-8b</t>
  </si>
  <si>
    <t>DWI-8c</t>
  </si>
  <si>
    <t>DWI-8d</t>
  </si>
  <si>
    <t>DWI-8e</t>
  </si>
  <si>
    <t>DWI-8f</t>
  </si>
  <si>
    <t>DWI-8g</t>
  </si>
  <si>
    <t>DWI-9</t>
  </si>
  <si>
    <t>DWI-9a</t>
  </si>
  <si>
    <t>DWI-9b</t>
  </si>
  <si>
    <t>DWI-9c</t>
  </si>
  <si>
    <t>DWI-9d</t>
  </si>
  <si>
    <t>DWI-9e</t>
  </si>
  <si>
    <t>DWI-10</t>
  </si>
  <si>
    <t>DWI-10a</t>
  </si>
  <si>
    <t>DWI-10b</t>
  </si>
  <si>
    <t>DWI-10c</t>
  </si>
  <si>
    <t>DWI-10d</t>
  </si>
  <si>
    <t>DWI-10e</t>
  </si>
  <si>
    <t>DWI-11</t>
  </si>
  <si>
    <t>DWI-11a</t>
  </si>
  <si>
    <t>DWI-11b</t>
  </si>
  <si>
    <t>DWI-11c</t>
  </si>
  <si>
    <t>DWI-11d</t>
  </si>
  <si>
    <t>DWI-11e</t>
  </si>
  <si>
    <t>DWI-11f</t>
  </si>
  <si>
    <t>DWI-12</t>
  </si>
  <si>
    <t>DWI-12a</t>
  </si>
  <si>
    <t>DWI-12b</t>
  </si>
  <si>
    <t>DWI-12c</t>
  </si>
  <si>
    <t>DWI-12d</t>
  </si>
  <si>
    <t>DWI-12e</t>
  </si>
  <si>
    <t>DWI-12f</t>
  </si>
  <si>
    <t>DWI-13</t>
  </si>
  <si>
    <t>DWI-13a</t>
  </si>
  <si>
    <t>DWI-13b</t>
  </si>
  <si>
    <t>DWI-13c</t>
  </si>
  <si>
    <t>DWI-13d</t>
  </si>
  <si>
    <t>DWI-13e</t>
  </si>
  <si>
    <t>DWI-13f</t>
  </si>
  <si>
    <t>DWI-14</t>
  </si>
  <si>
    <t>DWI-14a</t>
  </si>
  <si>
    <t>DWI-14b</t>
  </si>
  <si>
    <t>DWI-14c</t>
  </si>
  <si>
    <t>DWI-14d</t>
  </si>
  <si>
    <t>DWI-14e</t>
  </si>
  <si>
    <t>DWI-14f</t>
  </si>
  <si>
    <t>DWI-15</t>
  </si>
  <si>
    <t>DWI-15a</t>
  </si>
  <si>
    <t>DWI-15b</t>
  </si>
  <si>
    <t>DWI-15c</t>
  </si>
  <si>
    <t>DWI-15d</t>
  </si>
  <si>
    <t>DWI-16</t>
  </si>
  <si>
    <t>DWI-16a</t>
  </si>
  <si>
    <t>DWI-16b</t>
  </si>
  <si>
    <t>DWI-16c</t>
  </si>
  <si>
    <t>DWI-16d</t>
  </si>
  <si>
    <t>DWI-16e</t>
  </si>
  <si>
    <t>DWI-16f</t>
  </si>
  <si>
    <t>DWI-16g</t>
  </si>
  <si>
    <t>DWI-17</t>
  </si>
  <si>
    <t>DWI-17a</t>
  </si>
  <si>
    <t>DWI-17b</t>
  </si>
  <si>
    <t>DWI-17c</t>
  </si>
  <si>
    <t>DWI-17d</t>
  </si>
  <si>
    <t>DWI-17e</t>
  </si>
  <si>
    <t>DWI-17f</t>
  </si>
  <si>
    <t>DWI-17g</t>
  </si>
  <si>
    <t>DWI-17h</t>
  </si>
  <si>
    <t>DWI-18</t>
  </si>
  <si>
    <t>DWI-18a</t>
  </si>
  <si>
    <t>DWI-18b</t>
  </si>
  <si>
    <t>DWI-18c</t>
  </si>
  <si>
    <t>DWI-18d</t>
  </si>
  <si>
    <t>DWI-18e</t>
  </si>
  <si>
    <t>DWI-18f</t>
  </si>
  <si>
    <t>DWI-19</t>
  </si>
  <si>
    <t>DWI-19a</t>
  </si>
  <si>
    <t>DWI-19b</t>
  </si>
  <si>
    <t>DWI-19c</t>
  </si>
  <si>
    <t>DWI-19d</t>
  </si>
  <si>
    <t>DWI-19e</t>
  </si>
  <si>
    <t>DWI-19f</t>
  </si>
  <si>
    <t>DWI-19g</t>
  </si>
  <si>
    <t>DWI-19h</t>
  </si>
  <si>
    <t>DWI-20</t>
  </si>
  <si>
    <t>DWI-20a</t>
  </si>
  <si>
    <t>DWI-20b</t>
  </si>
  <si>
    <t>DWI-20c</t>
  </si>
  <si>
    <t>DWI-20d</t>
  </si>
  <si>
    <t>DWI-20e</t>
  </si>
  <si>
    <t>DWI-20f</t>
  </si>
  <si>
    <t>DWI-20g</t>
  </si>
  <si>
    <t>DWI-21</t>
  </si>
  <si>
    <t>DWI-21a</t>
  </si>
  <si>
    <t>DWI-22</t>
  </si>
  <si>
    <t>DWI-22a</t>
  </si>
  <si>
    <t>DWI-22b</t>
  </si>
  <si>
    <t>DWI-23</t>
  </si>
  <si>
    <t>DWI-23a</t>
  </si>
  <si>
    <t>DWI-23b</t>
  </si>
  <si>
    <t>DWI-23c</t>
  </si>
  <si>
    <t>DWI-23d</t>
  </si>
  <si>
    <t>DWI-23e</t>
  </si>
  <si>
    <t>DWI-23f</t>
  </si>
  <si>
    <t>DWI-23g</t>
  </si>
  <si>
    <t>DWI-23h</t>
  </si>
  <si>
    <t>DWI-24</t>
  </si>
  <si>
    <t>DWI-24a</t>
  </si>
  <si>
    <t>DWI-24b</t>
  </si>
  <si>
    <t>DWI-24c</t>
  </si>
  <si>
    <t>DWI-24d</t>
  </si>
  <si>
    <t>DWI-24e</t>
  </si>
  <si>
    <t>DWI-24f</t>
  </si>
  <si>
    <t>DWI-24g</t>
  </si>
  <si>
    <t>DWI-25</t>
  </si>
  <si>
    <t>DWI-25a</t>
  </si>
  <si>
    <t>DWI-25b</t>
  </si>
  <si>
    <t>DWI-25c</t>
  </si>
  <si>
    <t>DWI-25d</t>
  </si>
  <si>
    <t>DWI-26</t>
  </si>
  <si>
    <t>DWI-26a</t>
  </si>
  <si>
    <t>DWI-26b</t>
  </si>
  <si>
    <t>DWI-26c</t>
  </si>
  <si>
    <t>DWI-26d</t>
  </si>
  <si>
    <t>DWI-26e</t>
  </si>
  <si>
    <t>DWI-26f</t>
  </si>
  <si>
    <t>DWI-26g</t>
  </si>
  <si>
    <t>DWI-26h</t>
  </si>
  <si>
    <t>DWI-27</t>
  </si>
  <si>
    <t>DWI-27a</t>
  </si>
  <si>
    <t>DWI-28</t>
  </si>
  <si>
    <t>DWI-28a</t>
  </si>
  <si>
    <t>DWI-28b</t>
  </si>
  <si>
    <t>DWI-28c</t>
  </si>
  <si>
    <t>DWI-29</t>
  </si>
  <si>
    <t>DWI-29a</t>
  </si>
  <si>
    <t>DWI-29b</t>
  </si>
  <si>
    <t>DWI-29c</t>
  </si>
  <si>
    <t>DWI-29d</t>
  </si>
  <si>
    <t>DWI-29e</t>
  </si>
  <si>
    <t>DWI-29f</t>
  </si>
  <si>
    <t>DWI-29g</t>
  </si>
  <si>
    <t>DWI-29h</t>
  </si>
  <si>
    <t>DWI-30</t>
  </si>
  <si>
    <t>DWI-30a</t>
  </si>
  <si>
    <t>DWI-30b</t>
  </si>
  <si>
    <t>DWI-30c</t>
  </si>
  <si>
    <t>DWI-30d</t>
  </si>
  <si>
    <t>DWI-30e</t>
  </si>
  <si>
    <t>DWI-31</t>
  </si>
  <si>
    <t>DWI-31a</t>
  </si>
  <si>
    <t>DWI-31b</t>
  </si>
  <si>
    <t>DWI-31c</t>
  </si>
  <si>
    <t>DWI-31d</t>
  </si>
  <si>
    <t>DWI-31e</t>
  </si>
  <si>
    <t>DWI-31f</t>
  </si>
  <si>
    <t>DWI-32</t>
  </si>
  <si>
    <t>DWI-32a</t>
  </si>
  <si>
    <t>DWI-32b</t>
  </si>
  <si>
    <t>DWI-32c</t>
  </si>
  <si>
    <t>DWI-32d</t>
  </si>
  <si>
    <t>DWI-32e</t>
  </si>
  <si>
    <t>DWI-32f</t>
  </si>
  <si>
    <t>DWI-32g</t>
  </si>
  <si>
    <t>DWI-32h</t>
  </si>
  <si>
    <t>DWI-33</t>
  </si>
  <si>
    <t>DWI-33a</t>
  </si>
  <si>
    <t>DWI-33b</t>
  </si>
  <si>
    <t>DWI-33c</t>
  </si>
  <si>
    <t>DWI-33d</t>
  </si>
  <si>
    <t>DWI-33e</t>
  </si>
  <si>
    <t>DWI-34</t>
  </si>
  <si>
    <t>DWI-34a</t>
  </si>
  <si>
    <t>DWI-34b</t>
  </si>
  <si>
    <t>DWI-34c</t>
  </si>
  <si>
    <t>DWI-34d</t>
  </si>
  <si>
    <t>DWI-34e</t>
  </si>
  <si>
    <t>DWI-35</t>
  </si>
  <si>
    <t>DWI-35a</t>
  </si>
  <si>
    <t>DWI-35b</t>
  </si>
  <si>
    <t>DWI-35c</t>
  </si>
  <si>
    <t>DWI-35d</t>
  </si>
  <si>
    <t>DWI-35e</t>
  </si>
  <si>
    <t>DWI-35f</t>
  </si>
  <si>
    <t>DWI-35g</t>
  </si>
  <si>
    <t>DWI-36</t>
  </si>
  <si>
    <t>DWI-36a</t>
  </si>
  <si>
    <t>DWI-36b</t>
  </si>
  <si>
    <t>DWI-36c</t>
  </si>
  <si>
    <t>DWI-36d</t>
  </si>
  <si>
    <t>DWI-36e</t>
  </si>
  <si>
    <t>DWI-36f</t>
  </si>
  <si>
    <t>DWI-36g</t>
  </si>
  <si>
    <t>DWI-36h</t>
  </si>
  <si>
    <t>DWI-37</t>
  </si>
  <si>
    <t>DWI-37a</t>
  </si>
  <si>
    <t>DWI-37b</t>
  </si>
  <si>
    <t>DWI-37c</t>
  </si>
  <si>
    <t>DWI-37d</t>
  </si>
  <si>
    <t>DWI-37e</t>
  </si>
  <si>
    <t>DWI-37f</t>
  </si>
  <si>
    <t>DWI-37g</t>
  </si>
  <si>
    <t>DWI-37h</t>
  </si>
  <si>
    <t>DWI-38</t>
  </si>
  <si>
    <t>DWI-38a</t>
  </si>
  <si>
    <t>DWI-39</t>
  </si>
  <si>
    <t>DWI-39a</t>
  </si>
  <si>
    <t>DWI-39b</t>
  </si>
  <si>
    <t>DWI-39c</t>
  </si>
  <si>
    <t>DWI-39d</t>
  </si>
  <si>
    <t>DWI-40</t>
  </si>
  <si>
    <t>DWI-40a</t>
  </si>
  <si>
    <t>DWI-40b</t>
  </si>
  <si>
    <t>DWI-40c</t>
  </si>
  <si>
    <t>DWI-40d</t>
  </si>
  <si>
    <t>DWI-40e</t>
  </si>
  <si>
    <t>DWI-40f</t>
  </si>
  <si>
    <t>DWI-40g</t>
  </si>
  <si>
    <t>DWI-41</t>
  </si>
  <si>
    <t>DWI-41a</t>
  </si>
  <si>
    <t>DWI-41b</t>
  </si>
  <si>
    <t>DWI-41c</t>
  </si>
  <si>
    <t>DWI-41d</t>
  </si>
  <si>
    <t>DWI-42</t>
  </si>
  <si>
    <t>DWI-42a</t>
  </si>
  <si>
    <t>DWI-42b</t>
  </si>
  <si>
    <t>DWI-42c</t>
  </si>
  <si>
    <t>DWI-42d</t>
  </si>
  <si>
    <t>DWI-42e</t>
  </si>
  <si>
    <t>DWI-42f</t>
  </si>
  <si>
    <t>DWI-43</t>
  </si>
  <si>
    <t>DWI-43a</t>
  </si>
  <si>
    <t>DWI-43b</t>
  </si>
  <si>
    <t>DWI-43c</t>
  </si>
  <si>
    <t>DWI-43d</t>
  </si>
  <si>
    <t>DWI-43e</t>
  </si>
  <si>
    <t>DWI-43f</t>
  </si>
  <si>
    <t>DWI-43g</t>
  </si>
  <si>
    <t>DWI-43h</t>
  </si>
  <si>
    <t>DWI-43i</t>
  </si>
  <si>
    <t>DWI-43j</t>
  </si>
  <si>
    <t>DWI-44</t>
  </si>
  <si>
    <t>DWI-44a</t>
  </si>
  <si>
    <t>DWI-44b</t>
  </si>
  <si>
    <t>DWI-44c</t>
  </si>
  <si>
    <t>DWI-44d</t>
  </si>
  <si>
    <t>DWI-44e</t>
  </si>
  <si>
    <t>DWI-44f</t>
  </si>
  <si>
    <t>DWI-44g</t>
  </si>
  <si>
    <t>DWI-44h</t>
  </si>
  <si>
    <t>DWI-45</t>
  </si>
  <si>
    <t>DWI-45a</t>
  </si>
  <si>
    <t>DWI-45b</t>
  </si>
  <si>
    <t>DWI-45c</t>
  </si>
  <si>
    <t>DWI-45d</t>
  </si>
  <si>
    <t>DWI-46</t>
  </si>
  <si>
    <t>DWI-46a</t>
  </si>
  <si>
    <t>DWI-46b</t>
  </si>
  <si>
    <t>DWI-46c</t>
  </si>
  <si>
    <t>DWI-46d</t>
  </si>
  <si>
    <t>DWI-46e</t>
  </si>
  <si>
    <t>DWI-46f</t>
  </si>
  <si>
    <t>DWI-46g</t>
  </si>
  <si>
    <t>DWI-46h</t>
  </si>
  <si>
    <t>DWI-46i</t>
  </si>
  <si>
    <t>DWI-47</t>
  </si>
  <si>
    <t>DWI-47a</t>
  </si>
  <si>
    <t>DWI-48</t>
  </si>
  <si>
    <t>DWI-48a</t>
  </si>
  <si>
    <t>DWI-48b</t>
  </si>
  <si>
    <t>DWI-48c</t>
  </si>
  <si>
    <t>DWI-49</t>
  </si>
  <si>
    <t>DWI-49a</t>
  </si>
  <si>
    <t>DWI-49b</t>
  </si>
  <si>
    <t>DWI-49c</t>
  </si>
  <si>
    <t>DWI-49d</t>
  </si>
  <si>
    <t>DWI-49e</t>
  </si>
  <si>
    <t>DWI-50</t>
  </si>
  <si>
    <t>DWI-50a</t>
  </si>
  <si>
    <t>DWI-51</t>
  </si>
  <si>
    <t>DWI-51a</t>
  </si>
  <si>
    <t>DWI-51b</t>
  </si>
  <si>
    <t>DWI-51c</t>
  </si>
  <si>
    <t>DWI-51d</t>
  </si>
  <si>
    <t>DWI-51e</t>
  </si>
  <si>
    <t>DWI-52</t>
  </si>
  <si>
    <t>DWI-52a</t>
  </si>
  <si>
    <t>DWI-52b</t>
  </si>
  <si>
    <t>DWI-53</t>
  </si>
  <si>
    <t>DWI-53a</t>
  </si>
  <si>
    <t>DWI-53b</t>
  </si>
  <si>
    <t>DWI-53c</t>
  </si>
  <si>
    <t>DWI-53d</t>
  </si>
  <si>
    <t>DWI-53e</t>
  </si>
  <si>
    <t>DWI-54</t>
  </si>
  <si>
    <t>DWI-54a</t>
  </si>
  <si>
    <t>DWI-54b</t>
  </si>
  <si>
    <t>DWI-54c</t>
  </si>
  <si>
    <t>DWI-54d</t>
  </si>
  <si>
    <t>DWI-54e</t>
  </si>
  <si>
    <t>DWI-54f</t>
  </si>
  <si>
    <t>DWO-1</t>
  </si>
  <si>
    <t>DWO-1a</t>
  </si>
  <si>
    <t>DWO-1b</t>
  </si>
  <si>
    <t>DWO-1c</t>
  </si>
  <si>
    <t>DWO-1d</t>
  </si>
  <si>
    <t>DWO-1e</t>
  </si>
  <si>
    <t>DWO-1f</t>
  </si>
  <si>
    <t>Haloacetic Acids (5 Regulated)</t>
  </si>
  <si>
    <t>Lindane (gamma-BHC)</t>
  </si>
  <si>
    <t>ASTM D-5317-93</t>
  </si>
  <si>
    <t>Volatile Organics (Complete Method Compound List)</t>
  </si>
  <si>
    <t>Dicamba</t>
  </si>
  <si>
    <t>3-Hydroxy Carbofuran</t>
  </si>
  <si>
    <t>Metolachlor</t>
  </si>
  <si>
    <t>Metribuzin</t>
  </si>
  <si>
    <t>WD-12d</t>
  </si>
  <si>
    <t>1,2,3-Trichloropane</t>
  </si>
  <si>
    <t>DWO-2</t>
  </si>
  <si>
    <t>DWO-2a</t>
  </si>
  <si>
    <t>DWO-2b</t>
  </si>
  <si>
    <t>DWO-2c</t>
  </si>
  <si>
    <t>DWO-2d</t>
  </si>
  <si>
    <t>DWO-3</t>
  </si>
  <si>
    <t>DWO-3a</t>
  </si>
  <si>
    <t>DWO-3b</t>
  </si>
  <si>
    <t>DWO-3c</t>
  </si>
  <si>
    <t>DWO-3d</t>
  </si>
  <si>
    <t>DWO-3e</t>
  </si>
  <si>
    <t>DWO-4</t>
  </si>
  <si>
    <t>DWO-4a</t>
  </si>
  <si>
    <t>DWO-4b</t>
  </si>
  <si>
    <t>DWO-4c</t>
  </si>
  <si>
    <t>DWO-4d</t>
  </si>
  <si>
    <t>DWO-5</t>
  </si>
  <si>
    <t>DWO-5a</t>
  </si>
  <si>
    <t>DWO-5b</t>
  </si>
  <si>
    <t>DWO-5c</t>
  </si>
  <si>
    <t>DWO-5d</t>
  </si>
  <si>
    <t>DWO-6</t>
  </si>
  <si>
    <t>DWO-6a</t>
  </si>
  <si>
    <t>DWO-6b</t>
  </si>
  <si>
    <t>DWO-6c</t>
  </si>
  <si>
    <t>DWO-6e</t>
  </si>
  <si>
    <t>DWO-7</t>
  </si>
  <si>
    <t>DWO-7a</t>
  </si>
  <si>
    <t>DWO-7b</t>
  </si>
  <si>
    <t>DWO-7c</t>
  </si>
  <si>
    <t>DWO-7d</t>
  </si>
  <si>
    <t>DWO-7e</t>
  </si>
  <si>
    <t>DWO-8</t>
  </si>
  <si>
    <t>DWO-8a</t>
  </si>
  <si>
    <t>DWO-8b</t>
  </si>
  <si>
    <t>DWO-8c</t>
  </si>
  <si>
    <t>DWO-9</t>
  </si>
  <si>
    <t>DWO-9a</t>
  </si>
  <si>
    <t>DWO-9b</t>
  </si>
  <si>
    <t>DWO-9c</t>
  </si>
  <si>
    <t>DWO-9d</t>
  </si>
  <si>
    <t>DWO-10</t>
  </si>
  <si>
    <t>DWO-10a</t>
  </si>
  <si>
    <t>DWO-10b</t>
  </si>
  <si>
    <t>DWO-10c</t>
  </si>
  <si>
    <t>DWO-10d</t>
  </si>
  <si>
    <t>DWO-11</t>
  </si>
  <si>
    <t>DWO-11a</t>
  </si>
  <si>
    <t>DWO-11b</t>
  </si>
  <si>
    <t>DWO-11c</t>
  </si>
  <si>
    <t>DWO-12</t>
  </si>
  <si>
    <t>DWO-12a</t>
  </si>
  <si>
    <t>DWO-12b</t>
  </si>
  <si>
    <t>DWO-12c</t>
  </si>
  <si>
    <t>DWO-13</t>
  </si>
  <si>
    <t>DWO-13a</t>
  </si>
  <si>
    <t>DWO-13b</t>
  </si>
  <si>
    <t>DWO-13c</t>
  </si>
  <si>
    <t>DWO-13d</t>
  </si>
  <si>
    <t>DWO-13e</t>
  </si>
  <si>
    <t>DWO-13f</t>
  </si>
  <si>
    <t>DWO-14</t>
  </si>
  <si>
    <t>DWO-14a</t>
  </si>
  <si>
    <t>DWO-14b</t>
  </si>
  <si>
    <t>DWO-15</t>
  </si>
  <si>
    <t>DWO-15a</t>
  </si>
  <si>
    <t>DWO-15b</t>
  </si>
  <si>
    <t>DWO-16</t>
  </si>
  <si>
    <t>DWO-16a</t>
  </si>
  <si>
    <t>DWO-16b</t>
  </si>
  <si>
    <t>DWO-17</t>
  </si>
  <si>
    <t>DWO-17a</t>
  </si>
  <si>
    <t>DWO-17b</t>
  </si>
  <si>
    <t>DWO-17c</t>
  </si>
  <si>
    <t>DWO-17d</t>
  </si>
  <si>
    <t>DWO-17e</t>
  </si>
  <si>
    <t>DWO-17f</t>
  </si>
  <si>
    <t>DWO-18</t>
  </si>
  <si>
    <t>DWO-18a</t>
  </si>
  <si>
    <t>DWO-18b</t>
  </si>
  <si>
    <t>DWO-18c</t>
  </si>
  <si>
    <t>DWO-18d</t>
  </si>
  <si>
    <t>DWO-18e</t>
  </si>
  <si>
    <t>DWO-19</t>
  </si>
  <si>
    <t>DWO-19a</t>
  </si>
  <si>
    <t>DWO-20</t>
  </si>
  <si>
    <t>DWO-20a</t>
  </si>
  <si>
    <t>DWO-21</t>
  </si>
  <si>
    <t>DWO-21a</t>
  </si>
  <si>
    <t>DWO-22</t>
  </si>
  <si>
    <t>DWO-22a</t>
  </si>
  <si>
    <t>DWO-22b</t>
  </si>
  <si>
    <t>DWO-22c</t>
  </si>
  <si>
    <t>DWO-22d</t>
  </si>
  <si>
    <t>DWO-22e</t>
  </si>
  <si>
    <t>DWO-23</t>
  </si>
  <si>
    <t>DWO-23a</t>
  </si>
  <si>
    <t>DWO-23b</t>
  </si>
  <si>
    <t>DWO-24</t>
  </si>
  <si>
    <t>DWO-24a</t>
  </si>
  <si>
    <t>DWO-24b</t>
  </si>
  <si>
    <t>DWO-25</t>
  </si>
  <si>
    <t>DWO-25a</t>
  </si>
  <si>
    <t>DWO-25b</t>
  </si>
  <si>
    <t>DWO-25c</t>
  </si>
  <si>
    <t>DWO-25d</t>
  </si>
  <si>
    <t>DWO-26</t>
  </si>
  <si>
    <t>DWO-26a</t>
  </si>
  <si>
    <t>DWO-26b</t>
  </si>
  <si>
    <t>DWO-26c</t>
  </si>
  <si>
    <t>DWO-26d</t>
  </si>
  <si>
    <t>DWO-26e</t>
  </si>
  <si>
    <t>DWO-27</t>
  </si>
  <si>
    <t>DWO-27a</t>
  </si>
  <si>
    <t>DWO-27b</t>
  </si>
  <si>
    <t>DWO-27c</t>
  </si>
  <si>
    <t>DWO-27d</t>
  </si>
  <si>
    <t>DWO-27e</t>
  </si>
  <si>
    <t>DWO-28</t>
  </si>
  <si>
    <t>DWO-28a</t>
  </si>
  <si>
    <t>DWO-28b</t>
  </si>
  <si>
    <t>DWO-28c</t>
  </si>
  <si>
    <t>DWO-28d</t>
  </si>
  <si>
    <t>DWO-28e</t>
  </si>
  <si>
    <t>DWO-29</t>
  </si>
  <si>
    <t>DWO-29a</t>
  </si>
  <si>
    <t>DWO-29b</t>
  </si>
  <si>
    <t>DWO-29c</t>
  </si>
  <si>
    <t>DWO-29d</t>
  </si>
  <si>
    <t>DWO-29e</t>
  </si>
  <si>
    <t>DWO-30</t>
  </si>
  <si>
    <t>DWO-30a</t>
  </si>
  <si>
    <t>DWO-30b</t>
  </si>
  <si>
    <t>DWO-30c</t>
  </si>
  <si>
    <t>DWO-30d</t>
  </si>
  <si>
    <t>DWO-30e</t>
  </si>
  <si>
    <t>DWO-31</t>
  </si>
  <si>
    <t>DWO-31a</t>
  </si>
  <si>
    <t>DWO-31b</t>
  </si>
  <si>
    <t>DWO-31c</t>
  </si>
  <si>
    <t>DWO-31d</t>
  </si>
  <si>
    <t>DWO-32</t>
  </si>
  <si>
    <t>DWO-32a</t>
  </si>
  <si>
    <t>DWO-32b</t>
  </si>
  <si>
    <t>DWO-32c</t>
  </si>
  <si>
    <t>DWO-32d</t>
  </si>
  <si>
    <t>DWO-32e</t>
  </si>
  <si>
    <t>DWO-33</t>
  </si>
  <si>
    <t>DWO-33a</t>
  </si>
  <si>
    <t>DWO-33b</t>
  </si>
  <si>
    <t>DWO-33c</t>
  </si>
  <si>
    <t>DWO-33d</t>
  </si>
  <si>
    <t>DWO-33e</t>
  </si>
  <si>
    <t>DWO-34</t>
  </si>
  <si>
    <t>DWO-34a</t>
  </si>
  <si>
    <t>DWO-34b</t>
  </si>
  <si>
    <t>DWO-34c</t>
  </si>
  <si>
    <t>DWO-34d</t>
  </si>
  <si>
    <t>DWO-34e</t>
  </si>
  <si>
    <t>DWO-35</t>
  </si>
  <si>
    <t>DWO-35a</t>
  </si>
  <si>
    <t>DWO-35b</t>
  </si>
  <si>
    <t>DWO-35c</t>
  </si>
  <si>
    <t>DWO-35d</t>
  </si>
  <si>
    <t>DWO-36</t>
  </si>
  <si>
    <t>DWO-36a</t>
  </si>
  <si>
    <t>DWO-36b</t>
  </si>
  <si>
    <t>DWO-36c</t>
  </si>
  <si>
    <t>DWO-37</t>
  </si>
  <si>
    <t>DWO-37a</t>
  </si>
  <si>
    <t>DWO-37b</t>
  </si>
  <si>
    <t>DWO-37c</t>
  </si>
  <si>
    <t>DWO-37d</t>
  </si>
  <si>
    <t>DWO-38</t>
  </si>
  <si>
    <t>DWO-38a</t>
  </si>
  <si>
    <t>DWO-39</t>
  </si>
  <si>
    <t>DWO-39a</t>
  </si>
  <si>
    <t>DWO-39b</t>
  </si>
  <si>
    <t>DWO-39c</t>
  </si>
  <si>
    <t>DWO-39d</t>
  </si>
  <si>
    <t>DWO-39e</t>
  </si>
  <si>
    <t>DWO-39f</t>
  </si>
  <si>
    <t>DWO-39g</t>
  </si>
  <si>
    <t>DWO-40</t>
  </si>
  <si>
    <t>DWO-40a</t>
  </si>
  <si>
    <t>DWO-40b</t>
  </si>
  <si>
    <t>DWO-40c</t>
  </si>
  <si>
    <t>DWO-40d</t>
  </si>
  <si>
    <t>DWO-40e</t>
  </si>
  <si>
    <t>DWO-40f</t>
  </si>
  <si>
    <t>DWO-41</t>
  </si>
  <si>
    <t>DWO-41a</t>
  </si>
  <si>
    <t>DWO-41b</t>
  </si>
  <si>
    <t>DWO-41c</t>
  </si>
  <si>
    <t>DWO-41d</t>
  </si>
  <si>
    <t>DWO-42</t>
  </si>
  <si>
    <t>DWO-42a</t>
  </si>
  <si>
    <t>DWO-42b</t>
  </si>
  <si>
    <t>DWO-42c</t>
  </si>
  <si>
    <t>DWO-42d</t>
  </si>
  <si>
    <t>DWO-42e</t>
  </si>
  <si>
    <t>DWO-42f</t>
  </si>
  <si>
    <t>DWO-43</t>
  </si>
  <si>
    <t>DWO-43a</t>
  </si>
  <si>
    <t>DWO-43b</t>
  </si>
  <si>
    <t>DWO-43c</t>
  </si>
  <si>
    <t>DWO-43d</t>
  </si>
  <si>
    <t>DWO-43e</t>
  </si>
  <si>
    <t>DWO-44</t>
  </si>
  <si>
    <t>DWO-44a</t>
  </si>
  <si>
    <t>DWO-44b</t>
  </si>
  <si>
    <t>DWO-44c</t>
  </si>
  <si>
    <t>DWO-44d</t>
  </si>
  <si>
    <t>DWO-45</t>
  </si>
  <si>
    <t>DWO-45a</t>
  </si>
  <si>
    <t>DWO-46</t>
  </si>
  <si>
    <t>DWO-46a</t>
  </si>
  <si>
    <t>DWO-46b</t>
  </si>
  <si>
    <t>DWO-46c</t>
  </si>
  <si>
    <t>DWO-47</t>
  </si>
  <si>
    <t>DWO-47a</t>
  </si>
  <si>
    <t>DWO-47b</t>
  </si>
  <si>
    <t>Naturally Occurring Radionuclides</t>
  </si>
  <si>
    <t>Gross alpha</t>
  </si>
  <si>
    <t>EPA 00-02</t>
  </si>
  <si>
    <t>SM7110 C</t>
  </si>
  <si>
    <t>Gross alpha and beta</t>
  </si>
  <si>
    <t>EPA 00-01</t>
  </si>
  <si>
    <t>EPA 900.1</t>
  </si>
  <si>
    <t>Page 1 EMSL LV 053917</t>
  </si>
  <si>
    <t>Page 1 EPA 600/4-75-008</t>
  </si>
  <si>
    <t>SM 302</t>
  </si>
  <si>
    <t>SM7110 B</t>
  </si>
  <si>
    <t>USGS R-1120-76</t>
  </si>
  <si>
    <t>Radium-226</t>
  </si>
  <si>
    <t>DHS Ra-04</t>
  </si>
  <si>
    <t>DHS Ra-05</t>
  </si>
  <si>
    <t>EPA 903.0</t>
  </si>
  <si>
    <t>EPA 903.1</t>
  </si>
  <si>
    <t>EPA Ra-03</t>
  </si>
  <si>
    <t>EPA Ra-04</t>
  </si>
  <si>
    <t>Page 13 EPA 600/4-75-008</t>
  </si>
  <si>
    <t>Page 16 EPA 600/4-75-008</t>
  </si>
  <si>
    <t>Page 19 EMSL LV 053917</t>
  </si>
  <si>
    <t>SM 304</t>
  </si>
  <si>
    <t>SM 305</t>
  </si>
  <si>
    <t>SM 7500-Ra B</t>
  </si>
  <si>
    <t>SM 7500-Ra C</t>
  </si>
  <si>
    <t>Other (specify method)</t>
  </si>
  <si>
    <t>Radium-228</t>
  </si>
  <si>
    <t>EPA 904.0</t>
  </si>
  <si>
    <t>EPA Ra-05</t>
  </si>
  <si>
    <t>Page 24 EPA 600/4-75-008</t>
  </si>
  <si>
    <t>SM7500-Ra D</t>
  </si>
  <si>
    <t>Uranium</t>
  </si>
  <si>
    <t>DHS U-02</t>
  </si>
  <si>
    <t>DHS U-04</t>
  </si>
  <si>
    <t>EPA 00-07</t>
  </si>
  <si>
    <t>EPA 908.0</t>
  </si>
  <si>
    <t>EPA 908.1</t>
  </si>
  <si>
    <t>Page 33 EMSL LV 053917</t>
  </si>
  <si>
    <t>SM 3125</t>
  </si>
  <si>
    <t>SM7500-U B</t>
  </si>
  <si>
    <t>SM7500-U C</t>
  </si>
  <si>
    <t>Man Made Radionuclides</t>
  </si>
  <si>
    <t>Gamma Emitters</t>
  </si>
  <si>
    <t>DHS 4.5.2.3</t>
  </si>
  <si>
    <t>DHS Ga-01-R</t>
  </si>
  <si>
    <t>EPA 901.0</t>
  </si>
  <si>
    <t>EPA 901.1</t>
  </si>
  <si>
    <t>EPA 902.0</t>
  </si>
  <si>
    <t>Page 92 EMSL LV 053917</t>
  </si>
  <si>
    <t>SM7120</t>
  </si>
  <si>
    <t>SM7500-Cs B</t>
  </si>
  <si>
    <t>SM7500-I B</t>
  </si>
  <si>
    <t>Cesium (radioactive)</t>
  </si>
  <si>
    <t>Page 4 EPA 600/4-75-008</t>
  </si>
  <si>
    <t>Iodine (radioactive)</t>
  </si>
  <si>
    <t>Page 6 EPA 600/4-75-008</t>
  </si>
  <si>
    <t>Page 9 EPA 600/4-75-008</t>
  </si>
  <si>
    <t>SM7500-I C</t>
  </si>
  <si>
    <t>SM7500-I D</t>
  </si>
  <si>
    <t>DHS Sr-01</t>
  </si>
  <si>
    <t>DHS Sr-02</t>
  </si>
  <si>
    <t>EPA 905.0</t>
  </si>
  <si>
    <t>EPA Sr-04</t>
  </si>
  <si>
    <t>Page 29 EPA 600/4-75-008</t>
  </si>
  <si>
    <t>Page 65 EMSL LV 053917</t>
  </si>
  <si>
    <t>SM303</t>
  </si>
  <si>
    <t>SM7500-Sr B</t>
  </si>
  <si>
    <t>Tritium</t>
  </si>
  <si>
    <t>EPA 906.0</t>
  </si>
  <si>
    <t>EPA H-02</t>
  </si>
  <si>
    <t>Page 34 EPA 600/4-75-008</t>
  </si>
  <si>
    <t>Page 87 EMSL LV 053917</t>
  </si>
  <si>
    <t>SM306</t>
  </si>
  <si>
    <t>SM7500-3H B</t>
  </si>
  <si>
    <t>Note: DHS = Dept of Homeland Security</t>
  </si>
  <si>
    <t>EPA 200.8 rev 5.4 (ICP/MS)</t>
  </si>
  <si>
    <t>Strontium 89 &amp; 90 (Radioactive)</t>
  </si>
  <si>
    <t>DWR-1</t>
  </si>
  <si>
    <t>DWR-1a</t>
  </si>
  <si>
    <t>DWR-1b</t>
  </si>
  <si>
    <t>DWR-2</t>
  </si>
  <si>
    <t>DWR-3</t>
  </si>
  <si>
    <t>DWR-4</t>
  </si>
  <si>
    <t>DWR-5</t>
  </si>
  <si>
    <t>DWR-6</t>
  </si>
  <si>
    <t>DWR-7</t>
  </si>
  <si>
    <t>DWR-7a</t>
  </si>
  <si>
    <t>DWR-8</t>
  </si>
  <si>
    <t>DWR-9</t>
  </si>
  <si>
    <t>DWR-10</t>
  </si>
  <si>
    <t>DWR-10a</t>
  </si>
  <si>
    <t>DWR-10b</t>
  </si>
  <si>
    <t>DWR-10c</t>
  </si>
  <si>
    <t>DWR-10d</t>
  </si>
  <si>
    <t>DWR-10e</t>
  </si>
  <si>
    <t>DWR-10f</t>
  </si>
  <si>
    <t>DWR-10g</t>
  </si>
  <si>
    <t>DWR-2a</t>
  </si>
  <si>
    <t>DWR-2b</t>
  </si>
  <si>
    <t>DWR-2c</t>
  </si>
  <si>
    <t>DWR-2d</t>
  </si>
  <si>
    <t>DWR-2f</t>
  </si>
  <si>
    <t>DWR-2g</t>
  </si>
  <si>
    <t>DWR-2h</t>
  </si>
  <si>
    <t>DWR-3a</t>
  </si>
  <si>
    <t>DWR-3b</t>
  </si>
  <si>
    <t>DWR-3c</t>
  </si>
  <si>
    <t>DWR-3d</t>
  </si>
  <si>
    <t>DWR-3e</t>
  </si>
  <si>
    <t>DWR-3f</t>
  </si>
  <si>
    <t>DWR-3g</t>
  </si>
  <si>
    <t>DWR-3h</t>
  </si>
  <si>
    <t>DWR-3i</t>
  </si>
  <si>
    <t>DWR-3j</t>
  </si>
  <si>
    <t>DWR-3k</t>
  </si>
  <si>
    <t>DWR-3l</t>
  </si>
  <si>
    <t>DWR-3m</t>
  </si>
  <si>
    <t>DWR-3n</t>
  </si>
  <si>
    <t>DWR-4a</t>
  </si>
  <si>
    <t>DWR-4b</t>
  </si>
  <si>
    <t>DWR-4c</t>
  </si>
  <si>
    <t>DWR-4d</t>
  </si>
  <si>
    <t>DWR-4e</t>
  </si>
  <si>
    <t>DWR-4f</t>
  </si>
  <si>
    <t>DWR-5a</t>
  </si>
  <si>
    <t>DWR-6a</t>
  </si>
  <si>
    <t>DWR-6b</t>
  </si>
  <si>
    <t>DWR-6c</t>
  </si>
  <si>
    <t>DWR-6d</t>
  </si>
  <si>
    <t>DWR-6e</t>
  </si>
  <si>
    <t>DWR-6f</t>
  </si>
  <si>
    <t>DWR-6g</t>
  </si>
  <si>
    <t>DWR-6h</t>
  </si>
  <si>
    <t>DWR-6i</t>
  </si>
  <si>
    <t>DWR-7b</t>
  </si>
  <si>
    <t>DWR-7c</t>
  </si>
  <si>
    <t>DWR-7d</t>
  </si>
  <si>
    <t>DWR-7e</t>
  </si>
  <si>
    <t>DWR-7f</t>
  </si>
  <si>
    <t>DWR-7g</t>
  </si>
  <si>
    <t>DWR-7h</t>
  </si>
  <si>
    <t>DWR-7i</t>
  </si>
  <si>
    <t>DWR-8a</t>
  </si>
  <si>
    <t>DWR-8b</t>
  </si>
  <si>
    <t>DWR-8c</t>
  </si>
  <si>
    <t>DWR-8d</t>
  </si>
  <si>
    <t>DWR-8e</t>
  </si>
  <si>
    <t>DWR-8f</t>
  </si>
  <si>
    <t>DWR-8g</t>
  </si>
  <si>
    <t>DWR-8h</t>
  </si>
  <si>
    <t>DWR-8i</t>
  </si>
  <si>
    <t>DWR-9a</t>
  </si>
  <si>
    <t>DWR-9b</t>
  </si>
  <si>
    <t>DWR-9c</t>
  </si>
  <si>
    <t>DWR-9d</t>
  </si>
  <si>
    <t>DWR-9e</t>
  </si>
  <si>
    <t>DWR-9f</t>
  </si>
  <si>
    <t>DWR-9g</t>
  </si>
  <si>
    <t>DWR-9h</t>
  </si>
  <si>
    <t>DWR-9i</t>
  </si>
  <si>
    <t>DRINKING WATER ORGANIC CHEMISTRY TESTS</t>
  </si>
  <si>
    <t>ORGANIC ANALYSES SUITES</t>
  </si>
  <si>
    <t>DWO-48</t>
  </si>
  <si>
    <t>DWO-45b</t>
  </si>
  <si>
    <t>Method 504.1 Suite</t>
  </si>
  <si>
    <t>Dibromochloropropane and EDB</t>
  </si>
  <si>
    <t>DWO-48a</t>
  </si>
  <si>
    <t>Dibromochloropropane, EDB &amp; Trichloropropane</t>
  </si>
  <si>
    <t>Method 551.1 Suite</t>
  </si>
  <si>
    <t>DWO-49</t>
  </si>
  <si>
    <t>DWO-49a</t>
  </si>
  <si>
    <t>DWO-50</t>
  </si>
  <si>
    <t>Analytes: Alachlor, Aldrin, Atrazine, Chlordane, Dieldrin, Endrin, Heptachlor</t>
  </si>
  <si>
    <t>Heptachlor epoxide, Hexachlorobenzene, Hexachlorocyclopentadiene,</t>
  </si>
  <si>
    <t xml:space="preserve">Lindane, Methoxychlor, Simazine, Toxaphene, and PCBs as </t>
  </si>
  <si>
    <t>Aroclors.</t>
  </si>
  <si>
    <t>DWO-50a</t>
  </si>
  <si>
    <t>DWO-50b</t>
  </si>
  <si>
    <t>General Pesticide Suite</t>
  </si>
  <si>
    <t>Adrin</t>
  </si>
  <si>
    <t>DWO-6F</t>
  </si>
  <si>
    <t>DWO-6g</t>
  </si>
  <si>
    <t>DWO-6h</t>
  </si>
  <si>
    <t>DWO-6i</t>
  </si>
  <si>
    <t>DWO-6j</t>
  </si>
  <si>
    <t>Dieldrin</t>
  </si>
  <si>
    <t>DWO-17G</t>
  </si>
  <si>
    <t>DWO-17h</t>
  </si>
  <si>
    <t>DWO-17i</t>
  </si>
  <si>
    <t>DWO-17j</t>
  </si>
  <si>
    <t>DWO-51</t>
  </si>
  <si>
    <t>General Herbicide Suite</t>
  </si>
  <si>
    <t>Analytes: 2,4-D, Dalapon, Dicamba, Dinoseb, Pentachlorophenol,</t>
  </si>
  <si>
    <t>DWO-51a</t>
  </si>
  <si>
    <t>DWO-51b</t>
  </si>
  <si>
    <t>DWO-51c</t>
  </si>
  <si>
    <t>Picloram and Silvex.</t>
  </si>
  <si>
    <t>DWO-52</t>
  </si>
  <si>
    <t>General Carbamate Pesticide Suite</t>
  </si>
  <si>
    <t>Analytes: Aldicarb, Aldicarb Sulfone, Aldicarb Sulfoxide,</t>
  </si>
  <si>
    <t>Carbaryl, Carbofuran, 3-Hydroxycarbofuran,</t>
  </si>
  <si>
    <t>Methomyl, and Oxamyl.</t>
  </si>
  <si>
    <t>DWO-52a</t>
  </si>
  <si>
    <t>DWO-52b</t>
  </si>
  <si>
    <t>DWO-52c</t>
  </si>
  <si>
    <t>General SVOC Suite</t>
  </si>
  <si>
    <t>Analytes: Alachlor, Aldrin, Atrazine, Benzo(a)pyrene, Chlordane, Dieldrin,</t>
  </si>
  <si>
    <t>Di-(2-ethylhexyl) adipate, Di-(2-ethylhexyl)phthalate, Endrin,</t>
  </si>
  <si>
    <t>Heptachlor, Heptachlor epoxide, Hexachlorobenzene,</t>
  </si>
  <si>
    <t>Hexachlorocyclopentadiene, Lindane, Methoxychlor, Simazine,</t>
  </si>
  <si>
    <t>Toxaphene, and PCBs as Aroclors.</t>
  </si>
  <si>
    <t>DWO-53a</t>
  </si>
  <si>
    <t>INORGANIC ANALYSIS SUITES</t>
  </si>
  <si>
    <t>DWI-55</t>
  </si>
  <si>
    <t>Analytes: Aluminum, Antimony, Arsenic, Barium, Beryllium, Boron, Cadmium,</t>
  </si>
  <si>
    <t>Chromium, Copper, Iron, Lead, Manganese, Mercury, Molybdenum, Nickel,</t>
  </si>
  <si>
    <t>Selenium, Silver, Thallium, Tin, Vanadium, and Zinc.</t>
  </si>
  <si>
    <t>General Heavy Metals Suite</t>
  </si>
  <si>
    <t>DWI-55a</t>
  </si>
  <si>
    <t>DWI-55b</t>
  </si>
  <si>
    <t>DWI-56</t>
  </si>
  <si>
    <t>Select Metals Suite</t>
  </si>
  <si>
    <t>DWI-56a</t>
  </si>
  <si>
    <t>DWI-56b</t>
  </si>
  <si>
    <t>DWI-56c</t>
  </si>
  <si>
    <t>DWI-56d</t>
  </si>
  <si>
    <t>DWI-41E</t>
  </si>
  <si>
    <t>Potassium</t>
  </si>
  <si>
    <t>DWI-41f</t>
  </si>
  <si>
    <t>DWI-41g</t>
  </si>
  <si>
    <t>DWI-41h</t>
  </si>
  <si>
    <t>DWI-41i</t>
  </si>
  <si>
    <t>DWI-41j</t>
  </si>
  <si>
    <t>Analytes: Calcium, Copper, Iron, Magnesium, Manganese, Potassium and Sodium</t>
  </si>
  <si>
    <t>DWI-57</t>
  </si>
  <si>
    <t>Ion Chromatography Suite</t>
  </si>
  <si>
    <t>Analytes: Bromide, Chloride, Fluoride, Nitrate, Nitrite, o-Phosphate, and Sulfate</t>
  </si>
  <si>
    <t>DWI-58</t>
  </si>
  <si>
    <t>Disinfection Byproducts Suite</t>
  </si>
  <si>
    <t>DWI-58a</t>
  </si>
  <si>
    <t>DWI-58b</t>
  </si>
  <si>
    <t>Drinking Water Microbiology Methods</t>
  </si>
  <si>
    <t>Total Coliforms</t>
  </si>
  <si>
    <t>SM9222 B</t>
  </si>
  <si>
    <t>MF</t>
  </si>
  <si>
    <t>MI Media</t>
  </si>
  <si>
    <t>M-Coliblue 24</t>
  </si>
  <si>
    <t>Coliscan</t>
  </si>
  <si>
    <t>Chromacolt</t>
  </si>
  <si>
    <t>SM9221 B</t>
  </si>
  <si>
    <t>MTF</t>
  </si>
  <si>
    <t>SM9221 D</t>
  </si>
  <si>
    <t>SM9223</t>
  </si>
  <si>
    <t>Colilert (P/A)</t>
  </si>
  <si>
    <t>Colilert enumeration</t>
  </si>
  <si>
    <t>Colisure</t>
  </si>
  <si>
    <t>E-Colite</t>
  </si>
  <si>
    <t>Enz. Substrate</t>
  </si>
  <si>
    <t>Readycult</t>
  </si>
  <si>
    <t>Fluorocult</t>
  </si>
  <si>
    <t>Colitag</t>
  </si>
  <si>
    <t>Fecal Coliforms</t>
  </si>
  <si>
    <t>SM9222D</t>
  </si>
  <si>
    <t>SM9221E (A-1 Broth)</t>
  </si>
  <si>
    <t>SM9221E (EC Broth)</t>
  </si>
  <si>
    <t>E. Coli</t>
  </si>
  <si>
    <t>SM9221F</t>
  </si>
  <si>
    <t>SM9222G</t>
  </si>
  <si>
    <t>Heterotrophic Plate Count</t>
  </si>
  <si>
    <t>SM9215B</t>
  </si>
  <si>
    <t>Pour Plate</t>
  </si>
  <si>
    <t>SB9215C</t>
  </si>
  <si>
    <t>SM9215D</t>
  </si>
  <si>
    <t>Sim Plate</t>
  </si>
  <si>
    <t>Enz Substrate</t>
  </si>
  <si>
    <t>R2A</t>
  </si>
  <si>
    <t>Spread Plate</t>
  </si>
  <si>
    <t>Cryptosporidium</t>
  </si>
  <si>
    <t>Giardia</t>
  </si>
  <si>
    <t>Legionella</t>
  </si>
  <si>
    <t>MF or Plate</t>
  </si>
  <si>
    <t>EPA 1622</t>
  </si>
  <si>
    <t>EPA 1623</t>
  </si>
  <si>
    <t>MICROBIOLOGY ANALYSIS SUITES</t>
  </si>
  <si>
    <t>Total Coliform/ E. Coli</t>
  </si>
  <si>
    <t>Total Coliform/ Fecal Coliform</t>
  </si>
  <si>
    <t>MF/MTF</t>
  </si>
  <si>
    <t>SM9222 B + SM9221 F or G</t>
  </si>
  <si>
    <t>SM9221 D + SM9221E</t>
  </si>
  <si>
    <t>SM9222 B, C + SM9221E</t>
  </si>
  <si>
    <t>SM9221 B, C + SM9221E</t>
  </si>
  <si>
    <t>DWM</t>
  </si>
  <si>
    <t>DWM-2</t>
  </si>
  <si>
    <t>DWM-2a</t>
  </si>
  <si>
    <t>DWM-2b</t>
  </si>
  <si>
    <t>DWM-2c</t>
  </si>
  <si>
    <t>DWM-3</t>
  </si>
  <si>
    <t>DWM-4</t>
  </si>
  <si>
    <t>CDC Procedures for the Recovery of Legionella (MF)</t>
  </si>
  <si>
    <t>DWM-8</t>
  </si>
  <si>
    <t>DWM-9</t>
  </si>
  <si>
    <t>DWM-9a</t>
  </si>
  <si>
    <t>DWM-9b</t>
  </si>
  <si>
    <t>DWM-9c</t>
  </si>
  <si>
    <t>DWM-1a</t>
  </si>
  <si>
    <t>DWM-1b</t>
  </si>
  <si>
    <t>DWM-1c</t>
  </si>
  <si>
    <t>DWM-1d</t>
  </si>
  <si>
    <t>DWM-1e</t>
  </si>
  <si>
    <t>DWM-1f</t>
  </si>
  <si>
    <t>DWM-1g</t>
  </si>
  <si>
    <t>DWM-1h</t>
  </si>
  <si>
    <t>DWM-1i</t>
  </si>
  <si>
    <t>DWM-1j</t>
  </si>
  <si>
    <t>DWM-1k</t>
  </si>
  <si>
    <t>DWM-1l</t>
  </si>
  <si>
    <t>DWM-1m</t>
  </si>
  <si>
    <t>DWM-1n</t>
  </si>
  <si>
    <t>DWM-3a</t>
  </si>
  <si>
    <t>DWM-3b</t>
  </si>
  <si>
    <t>DWM-3c</t>
  </si>
  <si>
    <t>DWM-3d</t>
  </si>
  <si>
    <t>DWM-3e</t>
  </si>
  <si>
    <t>DWM-3f</t>
  </si>
  <si>
    <t>DWM-3g</t>
  </si>
  <si>
    <t>DWM-3h</t>
  </si>
  <si>
    <t>DWM-3i</t>
  </si>
  <si>
    <t>DWM-3j</t>
  </si>
  <si>
    <t>DWM-3k</t>
  </si>
  <si>
    <t>DWM-3l</t>
  </si>
  <si>
    <t>DWM-4a</t>
  </si>
  <si>
    <t>DWM-4b</t>
  </si>
  <si>
    <t>DWM-4c</t>
  </si>
  <si>
    <t>DWM-4d</t>
  </si>
  <si>
    <t>DWM-4e</t>
  </si>
  <si>
    <t>DWM-5</t>
  </si>
  <si>
    <t>DWM-5a</t>
  </si>
  <si>
    <t>DWM-5b</t>
  </si>
  <si>
    <t>DWM-6</t>
  </si>
  <si>
    <t>DWM-6a</t>
  </si>
  <si>
    <t>DWM-7</t>
  </si>
  <si>
    <t>DWM-7a</t>
  </si>
  <si>
    <t>DWM-8a</t>
  </si>
  <si>
    <t>DWM-8b</t>
  </si>
  <si>
    <t>DWM-8c</t>
  </si>
  <si>
    <t>DWM-8d</t>
  </si>
  <si>
    <t>DWM-8e</t>
  </si>
  <si>
    <t>DWM-8f</t>
  </si>
  <si>
    <t>DWM-8g</t>
  </si>
  <si>
    <t>DWM-8h</t>
  </si>
  <si>
    <t>DWM-8i</t>
  </si>
  <si>
    <t>DWM-8j</t>
  </si>
  <si>
    <t>DWM-8k</t>
  </si>
  <si>
    <t>DWM-8l</t>
  </si>
  <si>
    <t>DWI-59</t>
  </si>
  <si>
    <t>General Potability Suite</t>
  </si>
  <si>
    <t>Must use an approved drinking water method</t>
  </si>
  <si>
    <t>Analytes: Total coliforms plus either e. coli or fecal coliforms,</t>
  </si>
  <si>
    <t>color, odor, turbidity, pH, ammonia-N, nitrate, nitrite, alkalinity,</t>
  </si>
  <si>
    <t>hardness (total), chloride, sodium, iron, and manganese.</t>
  </si>
  <si>
    <t>DWI-59a</t>
  </si>
  <si>
    <t>Full Analytical Suite</t>
  </si>
  <si>
    <t>Foaming Agents (Detergents)</t>
  </si>
  <si>
    <t>Analytes: Bromate, Bromide, and Chlorite</t>
  </si>
  <si>
    <t>1,4-Dioxane</t>
  </si>
  <si>
    <t>Modified SW8260 with SIM</t>
  </si>
  <si>
    <t>DWO-48b</t>
  </si>
  <si>
    <t>Modified SW8270 with SIM</t>
  </si>
  <si>
    <t>P&amp;T/GC/MS</t>
  </si>
  <si>
    <t>DWO-49B</t>
  </si>
  <si>
    <t>DWO-53b</t>
  </si>
  <si>
    <t>DWO-53c</t>
  </si>
  <si>
    <t>DWO-53</t>
  </si>
  <si>
    <t>DWO 54</t>
  </si>
  <si>
    <t>DWO-54a</t>
  </si>
  <si>
    <t>DWI-60</t>
  </si>
  <si>
    <t>Langelier Saturation Index</t>
  </si>
  <si>
    <t>DWO-54b</t>
  </si>
  <si>
    <t>EPA 525.2 rev 2.0 plus library search for 30 non-target</t>
  </si>
  <si>
    <t>analytes greater than 10% of IS</t>
  </si>
  <si>
    <t>DWO-47c</t>
  </si>
  <si>
    <t>EPA 524.2 rev 4.1 plus library search for 10 additional</t>
  </si>
  <si>
    <t>non-target compounds greater than 10% of IS</t>
  </si>
  <si>
    <t>Requires TDS, Temperature, calcium hardness, and alkalinity</t>
  </si>
  <si>
    <t>DWI-60a</t>
  </si>
  <si>
    <t>Radon</t>
  </si>
  <si>
    <t>SM7500 Rn B</t>
  </si>
  <si>
    <t>DWR-6k</t>
  </si>
  <si>
    <t>DWR-6l</t>
  </si>
  <si>
    <t>DWR-7j</t>
  </si>
  <si>
    <t>DWR-9j</t>
  </si>
  <si>
    <t>DWR-9k</t>
  </si>
  <si>
    <t>DWR-9l</t>
  </si>
  <si>
    <t>DWR-10h</t>
  </si>
  <si>
    <t>DWR-10i</t>
  </si>
  <si>
    <t>DWR-11a</t>
  </si>
  <si>
    <t>DWR-11b</t>
  </si>
  <si>
    <t>DWR-11c</t>
  </si>
  <si>
    <t>DWR-11d</t>
  </si>
  <si>
    <t>DWR-11e</t>
  </si>
  <si>
    <t>DWR-11f</t>
  </si>
  <si>
    <t>DWR-11g</t>
  </si>
  <si>
    <t>DWR-11</t>
  </si>
  <si>
    <t>Standard</t>
  </si>
  <si>
    <t xml:space="preserve">3 day </t>
  </si>
  <si>
    <t>48 hours</t>
  </si>
  <si>
    <t>24 hours</t>
  </si>
  <si>
    <t>&lt;24 hours(emergency)</t>
  </si>
  <si>
    <t>DWMC-1</t>
  </si>
  <si>
    <t>On-site sample Collection Costs</t>
  </si>
  <si>
    <t>DWMC-1a</t>
  </si>
  <si>
    <t>DWMC-1b</t>
  </si>
  <si>
    <t>Staff/Technician Wages</t>
  </si>
  <si>
    <t>Overtime/hour</t>
  </si>
  <si>
    <t>DWMC-2</t>
  </si>
  <si>
    <t>Sample Disposal Fees</t>
  </si>
  <si>
    <t>DWMC-2a</t>
  </si>
  <si>
    <t>DWMC-2b</t>
  </si>
  <si>
    <t>Regular Sample Costs</t>
  </si>
  <si>
    <t>Any Specialty Sample Costs</t>
  </si>
  <si>
    <t>DRINKING WATER MISCELLANEOUS COSTS</t>
  </si>
  <si>
    <t>Regular wages/hour (8 am - 5 pm)</t>
  </si>
  <si>
    <t>Chlorine (Combined)</t>
  </si>
  <si>
    <t>DRINKING AND GROUNDWATER RADIOCHEMISTRY TESTS</t>
  </si>
  <si>
    <t>Standard 3 day</t>
  </si>
  <si>
    <t>Unit Price per sample $</t>
  </si>
  <si>
    <t>$</t>
  </si>
  <si>
    <t>Provide</t>
  </si>
  <si>
    <t>Unit Price Per hour</t>
  </si>
  <si>
    <t>$ per hr.</t>
  </si>
  <si>
    <t>$ per sample</t>
  </si>
  <si>
    <t>Unit Price per sample</t>
  </si>
  <si>
    <t>Unit Price Per Sample</t>
  </si>
  <si>
    <t>5 day</t>
  </si>
  <si>
    <t>Turnaround Time</t>
  </si>
  <si>
    <t>Analysis using a combination of approved ICP/AES, ICP/MS, GFAAS, and CVAAS methods</t>
  </si>
  <si>
    <t xml:space="preserve">Microcystin </t>
  </si>
  <si>
    <t>(bidder specify method)</t>
  </si>
  <si>
    <t xml:space="preserve">Anatoxin-a </t>
  </si>
  <si>
    <t>Clyindrospermopsin</t>
  </si>
  <si>
    <t xml:space="preserve">Saxitoxins </t>
  </si>
  <si>
    <t xml:space="preserve">Lipopolysaccharides </t>
  </si>
  <si>
    <t>DWM-10</t>
  </si>
  <si>
    <t>DWM-10a</t>
  </si>
  <si>
    <t>DWM-10b</t>
  </si>
  <si>
    <t>DWM-10c</t>
  </si>
  <si>
    <t>DWM-10d</t>
  </si>
  <si>
    <t>DWM-10e</t>
  </si>
  <si>
    <t xml:space="preserve">Cyanobacteria Toxin </t>
  </si>
  <si>
    <t>DWO-48c</t>
  </si>
  <si>
    <t>EPA 522</t>
  </si>
  <si>
    <t>DWM-10f</t>
  </si>
  <si>
    <t>cell counts</t>
  </si>
  <si>
    <t>Organism ID</t>
  </si>
  <si>
    <t>DWM-10g</t>
  </si>
  <si>
    <t>PCBs (As Congeners)</t>
  </si>
  <si>
    <t>PCBs (As Homologs)</t>
  </si>
  <si>
    <t>Exhibit B - 1</t>
  </si>
  <si>
    <t>* EMSL</t>
  </si>
  <si>
    <t>Chloride  by SM4500C</t>
  </si>
  <si>
    <t>* BCL</t>
  </si>
  <si>
    <t>* UL</t>
  </si>
  <si>
    <t>*UL</t>
  </si>
  <si>
    <t>NB</t>
  </si>
  <si>
    <t>*Microbac</t>
  </si>
  <si>
    <t>*Summit</t>
  </si>
  <si>
    <t>NA</t>
  </si>
  <si>
    <t>*Accustar</t>
  </si>
  <si>
    <t>5 Day TAT</t>
  </si>
  <si>
    <t>21 day TAT</t>
  </si>
  <si>
    <t>21 Day TAT</t>
  </si>
  <si>
    <t>No Bid</t>
  </si>
  <si>
    <t>Exhibit B1 13PSX0173</t>
  </si>
  <si>
    <t>13PSX0173</t>
  </si>
  <si>
    <t>Exhibit B1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</si>
</sst>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164" fontId="4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1"/>
  <sheetViews>
    <sheetView tabSelected="1" zoomScale="85" zoomScaleNormal="85" zoomScalePageLayoutView="0" workbookViewId="0" topLeftCell="B1">
      <selection activeCell="B2" sqref="B2"/>
    </sheetView>
  </sheetViews>
  <sheetFormatPr defaultColWidth="9.140625" defaultRowHeight="12.75"/>
  <cols>
    <col min="1" max="1" width="16.7109375" style="2" customWidth="1"/>
    <col min="2" max="2" width="42.7109375" style="2" bestFit="1" customWidth="1"/>
    <col min="3" max="3" width="20.7109375" style="0" customWidth="1"/>
    <col min="5" max="5" width="20.8515625" style="4" customWidth="1"/>
    <col min="6" max="6" width="12.421875" style="4" customWidth="1"/>
    <col min="7" max="8" width="18.140625" style="4" customWidth="1"/>
    <col min="9" max="9" width="18.28125" style="4" customWidth="1"/>
    <col min="10" max="10" width="21.7109375" style="4" customWidth="1"/>
  </cols>
  <sheetData>
    <row r="1" spans="1:3" ht="12.75">
      <c r="A1" s="2" t="s">
        <v>257</v>
      </c>
      <c r="C1" s="2"/>
    </row>
    <row r="2" spans="1:7" ht="12.75">
      <c r="A2" s="2" t="s">
        <v>1302</v>
      </c>
      <c r="B2" s="2" t="s">
        <v>1317</v>
      </c>
      <c r="G2" s="5" t="s">
        <v>1279</v>
      </c>
    </row>
    <row r="4" spans="1:10" ht="12.75">
      <c r="A4" s="2" t="s">
        <v>169</v>
      </c>
      <c r="B4" s="1" t="s">
        <v>170</v>
      </c>
      <c r="C4" s="2" t="s">
        <v>0</v>
      </c>
      <c r="E4" s="5" t="s">
        <v>1277</v>
      </c>
      <c r="F4" s="13" t="s">
        <v>1278</v>
      </c>
      <c r="G4" s="13" t="s">
        <v>1249</v>
      </c>
      <c r="H4" s="13" t="s">
        <v>1250</v>
      </c>
      <c r="I4" s="13" t="s">
        <v>1251</v>
      </c>
      <c r="J4" s="13" t="s">
        <v>1252</v>
      </c>
    </row>
    <row r="5" spans="1:2" ht="12.75">
      <c r="A5" s="2" t="s">
        <v>258</v>
      </c>
      <c r="B5" s="2" t="s">
        <v>1</v>
      </c>
    </row>
    <row r="6" spans="1:3" ht="12.75">
      <c r="A6" s="2" t="s">
        <v>259</v>
      </c>
      <c r="B6" t="s">
        <v>2</v>
      </c>
      <c r="C6" t="s">
        <v>3</v>
      </c>
    </row>
    <row r="7" spans="1:3" ht="12.75">
      <c r="A7" s="2" t="s">
        <v>260</v>
      </c>
      <c r="B7" t="s">
        <v>4</v>
      </c>
      <c r="C7" t="s">
        <v>3</v>
      </c>
    </row>
    <row r="8" spans="1:10" ht="12.75">
      <c r="A8" s="2" t="s">
        <v>261</v>
      </c>
      <c r="B8" t="s">
        <v>5</v>
      </c>
      <c r="C8" t="s">
        <v>3</v>
      </c>
      <c r="E8" s="4">
        <v>10</v>
      </c>
      <c r="F8" s="4">
        <v>10</v>
      </c>
      <c r="G8" s="4">
        <f>F8*1.5</f>
        <v>15</v>
      </c>
      <c r="H8" s="4">
        <f>E8*1.75</f>
        <v>17.5</v>
      </c>
      <c r="I8" s="4">
        <f>E8*2</f>
        <v>20</v>
      </c>
      <c r="J8" s="4">
        <f>E8*3</f>
        <v>30</v>
      </c>
    </row>
    <row r="9" spans="1:3" ht="12.75">
      <c r="A9" s="2" t="s">
        <v>262</v>
      </c>
      <c r="B9" t="s">
        <v>6</v>
      </c>
      <c r="C9" t="s">
        <v>3</v>
      </c>
    </row>
    <row r="10" spans="1:2" ht="12.75">
      <c r="A10" s="2" t="s">
        <v>263</v>
      </c>
      <c r="B10" s="3" t="s">
        <v>171</v>
      </c>
    </row>
    <row r="12" spans="1:2" ht="12.75">
      <c r="A12" s="2" t="s">
        <v>264</v>
      </c>
      <c r="B12" s="2" t="s">
        <v>7</v>
      </c>
    </row>
    <row r="13" spans="1:3" ht="12.75">
      <c r="A13" s="2" t="s">
        <v>265</v>
      </c>
      <c r="B13" t="s">
        <v>8</v>
      </c>
      <c r="C13" t="s">
        <v>9</v>
      </c>
    </row>
    <row r="14" spans="1:10" ht="12.75">
      <c r="A14" s="2" t="s">
        <v>266</v>
      </c>
      <c r="B14" t="s">
        <v>10</v>
      </c>
      <c r="C14" t="s">
        <v>11</v>
      </c>
      <c r="E14" s="4">
        <v>8</v>
      </c>
      <c r="F14" s="4">
        <v>8</v>
      </c>
      <c r="G14" s="4">
        <f>F14*1.5</f>
        <v>12</v>
      </c>
      <c r="H14" s="4">
        <f>E14*1.75</f>
        <v>14</v>
      </c>
      <c r="I14" s="4">
        <f>E14*2</f>
        <v>16</v>
      </c>
      <c r="J14" s="4">
        <f>E14*3</f>
        <v>24</v>
      </c>
    </row>
    <row r="15" spans="1:10" ht="12.75">
      <c r="A15" s="2" t="s">
        <v>267</v>
      </c>
      <c r="B15" t="s">
        <v>12</v>
      </c>
      <c r="C15" t="s">
        <v>13</v>
      </c>
      <c r="E15" s="4">
        <v>8</v>
      </c>
      <c r="F15" s="4">
        <v>8</v>
      </c>
      <c r="G15" s="4">
        <f>F15*1.5</f>
        <v>12</v>
      </c>
      <c r="H15" s="4">
        <f>E15*1.75</f>
        <v>14</v>
      </c>
      <c r="I15" s="4">
        <f>E15*2</f>
        <v>16</v>
      </c>
      <c r="J15" s="4">
        <f>E15*3</f>
        <v>24</v>
      </c>
    </row>
    <row r="16" spans="1:3" ht="12.75">
      <c r="A16" s="2" t="s">
        <v>268</v>
      </c>
      <c r="B16" t="s">
        <v>14</v>
      </c>
      <c r="C16" t="s">
        <v>15</v>
      </c>
    </row>
    <row r="17" spans="1:3" ht="12.75">
      <c r="A17" s="2" t="s">
        <v>269</v>
      </c>
      <c r="B17" t="s">
        <v>16</v>
      </c>
      <c r="C17" t="s">
        <v>17</v>
      </c>
    </row>
    <row r="18" spans="1:3" ht="12.75">
      <c r="A18" s="2" t="s">
        <v>270</v>
      </c>
      <c r="B18" t="s">
        <v>18</v>
      </c>
      <c r="C18" t="s">
        <v>15</v>
      </c>
    </row>
    <row r="19" spans="1:3" ht="12.75">
      <c r="A19" s="2" t="s">
        <v>271</v>
      </c>
      <c r="B19" t="s">
        <v>19</v>
      </c>
      <c r="C19" t="s">
        <v>20</v>
      </c>
    </row>
    <row r="20" spans="1:2" ht="12.75">
      <c r="A20" s="2" t="s">
        <v>272</v>
      </c>
      <c r="B20" t="s">
        <v>21</v>
      </c>
    </row>
    <row r="22" spans="1:2" ht="12.75">
      <c r="A22" s="2" t="s">
        <v>273</v>
      </c>
      <c r="B22" s="2" t="s">
        <v>172</v>
      </c>
    </row>
    <row r="23" ht="12.75">
      <c r="B23" s="2" t="s">
        <v>173</v>
      </c>
    </row>
    <row r="24" spans="1:10" ht="12.75">
      <c r="A24" s="2" t="s">
        <v>274</v>
      </c>
      <c r="B24" t="s">
        <v>22</v>
      </c>
      <c r="C24" t="s">
        <v>23</v>
      </c>
      <c r="E24" s="4">
        <v>12</v>
      </c>
      <c r="F24" s="4">
        <v>12</v>
      </c>
      <c r="G24" s="4">
        <f>F24*1.5</f>
        <v>18</v>
      </c>
      <c r="H24" s="4">
        <f>E24*1.75</f>
        <v>21</v>
      </c>
      <c r="I24" s="4">
        <f>E24*2</f>
        <v>24</v>
      </c>
      <c r="J24" s="4">
        <f>E24*3</f>
        <v>36</v>
      </c>
    </row>
    <row r="25" spans="1:3" ht="12.75">
      <c r="A25" s="2" t="s">
        <v>275</v>
      </c>
      <c r="B25" t="s">
        <v>24</v>
      </c>
      <c r="C25" t="s">
        <v>25</v>
      </c>
    </row>
    <row r="26" spans="1:3" ht="12.75">
      <c r="A26" s="2" t="s">
        <v>276</v>
      </c>
      <c r="B26" t="s">
        <v>26</v>
      </c>
      <c r="C26" t="s">
        <v>25</v>
      </c>
    </row>
    <row r="27" spans="1:3" ht="12.75">
      <c r="A27" s="2" t="s">
        <v>277</v>
      </c>
      <c r="B27" t="s">
        <v>27</v>
      </c>
      <c r="C27" t="s">
        <v>23</v>
      </c>
    </row>
    <row r="28" spans="1:2" ht="12.75">
      <c r="A28" s="2" t="s">
        <v>278</v>
      </c>
      <c r="B28" t="s">
        <v>21</v>
      </c>
    </row>
    <row r="30" spans="1:2" ht="12.75">
      <c r="A30" s="2" t="s">
        <v>279</v>
      </c>
      <c r="B30" s="2" t="s">
        <v>28</v>
      </c>
    </row>
    <row r="31" spans="1:3" ht="12.75">
      <c r="A31" s="2" t="s">
        <v>280</v>
      </c>
      <c r="B31" t="s">
        <v>8</v>
      </c>
      <c r="C31" t="s">
        <v>9</v>
      </c>
    </row>
    <row r="32" spans="1:10" ht="12.75">
      <c r="A32" s="2" t="s">
        <v>281</v>
      </c>
      <c r="B32" t="s">
        <v>12</v>
      </c>
      <c r="C32" t="s">
        <v>13</v>
      </c>
      <c r="E32" s="4">
        <v>8</v>
      </c>
      <c r="F32" s="4">
        <v>8</v>
      </c>
      <c r="G32" s="4">
        <f>F32*1.5</f>
        <v>12</v>
      </c>
      <c r="H32" s="4">
        <f>E32*1.75</f>
        <v>14</v>
      </c>
      <c r="I32" s="4">
        <f>E32*2</f>
        <v>16</v>
      </c>
      <c r="J32" s="4">
        <f>E32*3</f>
        <v>24</v>
      </c>
    </row>
    <row r="33" spans="1:3" ht="12.75">
      <c r="A33" s="2" t="s">
        <v>282</v>
      </c>
      <c r="B33" t="s">
        <v>14</v>
      </c>
      <c r="C33" t="s">
        <v>15</v>
      </c>
    </row>
    <row r="34" spans="1:3" ht="12.75">
      <c r="A34" s="2" t="s">
        <v>283</v>
      </c>
      <c r="B34" t="s">
        <v>18</v>
      </c>
      <c r="C34" t="s">
        <v>15</v>
      </c>
    </row>
    <row r="35" spans="1:2" ht="12.75">
      <c r="A35" s="2" t="s">
        <v>174</v>
      </c>
      <c r="B35" t="s">
        <v>21</v>
      </c>
    </row>
    <row r="37" spans="1:2" ht="12.75">
      <c r="A37" s="2" t="s">
        <v>284</v>
      </c>
      <c r="B37" s="2" t="s">
        <v>29</v>
      </c>
    </row>
    <row r="38" spans="1:3" ht="12.75">
      <c r="A38" s="2" t="s">
        <v>285</v>
      </c>
      <c r="B38" t="s">
        <v>8</v>
      </c>
      <c r="C38" t="s">
        <v>9</v>
      </c>
    </row>
    <row r="39" spans="1:10" ht="12.75">
      <c r="A39" s="2" t="s">
        <v>286</v>
      </c>
      <c r="B39" t="s">
        <v>12</v>
      </c>
      <c r="C39" t="s">
        <v>13</v>
      </c>
      <c r="E39" s="4">
        <v>8</v>
      </c>
      <c r="F39" s="4">
        <v>8</v>
      </c>
      <c r="G39" s="4">
        <f>F39*1.5</f>
        <v>12</v>
      </c>
      <c r="H39" s="4">
        <f>E39*1.75</f>
        <v>14</v>
      </c>
      <c r="I39" s="4">
        <f>E39*2</f>
        <v>16</v>
      </c>
      <c r="J39" s="4">
        <f>E39*3</f>
        <v>24</v>
      </c>
    </row>
    <row r="40" spans="1:3" ht="12.75">
      <c r="A40" s="2" t="s">
        <v>287</v>
      </c>
      <c r="B40" t="s">
        <v>14</v>
      </c>
      <c r="C40" t="s">
        <v>15</v>
      </c>
    </row>
    <row r="41" spans="1:3" ht="12.75">
      <c r="A41" s="2" t="s">
        <v>288</v>
      </c>
      <c r="B41" t="s">
        <v>18</v>
      </c>
      <c r="C41" t="s">
        <v>15</v>
      </c>
    </row>
    <row r="42" spans="1:3" ht="12.75">
      <c r="A42" s="2" t="s">
        <v>289</v>
      </c>
      <c r="B42" t="s">
        <v>30</v>
      </c>
      <c r="C42" t="s">
        <v>31</v>
      </c>
    </row>
    <row r="43" spans="1:2" ht="12.75">
      <c r="A43" s="2" t="s">
        <v>290</v>
      </c>
      <c r="B43" t="s">
        <v>21</v>
      </c>
    </row>
    <row r="45" spans="1:2" ht="12.75">
      <c r="A45" s="2" t="s">
        <v>291</v>
      </c>
      <c r="B45" s="2" t="s">
        <v>32</v>
      </c>
    </row>
    <row r="46" spans="1:3" ht="12.75">
      <c r="A46" s="2" t="s">
        <v>292</v>
      </c>
      <c r="B46" t="s">
        <v>33</v>
      </c>
      <c r="C46" t="s">
        <v>34</v>
      </c>
    </row>
    <row r="47" spans="1:10" ht="12.75">
      <c r="A47" s="2" t="s">
        <v>293</v>
      </c>
      <c r="B47" t="s">
        <v>35</v>
      </c>
      <c r="C47" t="s">
        <v>34</v>
      </c>
      <c r="D47" t="s">
        <v>1303</v>
      </c>
      <c r="E47" s="4">
        <v>200</v>
      </c>
      <c r="F47" s="4">
        <v>200</v>
      </c>
      <c r="G47" s="4">
        <f>F47*1.5</f>
        <v>300</v>
      </c>
      <c r="H47" s="4">
        <f>E47*1.75</f>
        <v>350</v>
      </c>
      <c r="I47" s="4">
        <f>E47*2</f>
        <v>400</v>
      </c>
      <c r="J47" s="14" t="s">
        <v>1308</v>
      </c>
    </row>
    <row r="49" spans="1:2" ht="12.75">
      <c r="A49" s="2" t="s">
        <v>294</v>
      </c>
      <c r="B49" s="2" t="s">
        <v>36</v>
      </c>
    </row>
    <row r="50" spans="1:3" ht="12.75">
      <c r="A50" s="2" t="s">
        <v>295</v>
      </c>
      <c r="B50" t="s">
        <v>8</v>
      </c>
      <c r="C50" t="s">
        <v>9</v>
      </c>
    </row>
    <row r="51" spans="1:10" ht="12.75">
      <c r="A51" s="2" t="s">
        <v>296</v>
      </c>
      <c r="B51" t="s">
        <v>10</v>
      </c>
      <c r="C51" t="s">
        <v>11</v>
      </c>
      <c r="E51" s="4">
        <v>8</v>
      </c>
      <c r="F51" s="4">
        <v>8</v>
      </c>
      <c r="G51" s="4">
        <f>F51*1.5</f>
        <v>12</v>
      </c>
      <c r="H51" s="4">
        <f>E51*1.75</f>
        <v>14</v>
      </c>
      <c r="I51" s="4">
        <f>E51*2</f>
        <v>16</v>
      </c>
      <c r="J51" s="4">
        <f>E51*3</f>
        <v>24</v>
      </c>
    </row>
    <row r="52" spans="1:10" ht="12.75">
      <c r="A52" s="2" t="s">
        <v>297</v>
      </c>
      <c r="B52" t="s">
        <v>12</v>
      </c>
      <c r="C52" t="s">
        <v>13</v>
      </c>
      <c r="E52" s="4">
        <v>8</v>
      </c>
      <c r="F52" s="4">
        <v>8</v>
      </c>
      <c r="G52" s="4">
        <f>F52*1.5</f>
        <v>12</v>
      </c>
      <c r="H52" s="4">
        <f>E52*1.75</f>
        <v>14</v>
      </c>
      <c r="I52" s="4">
        <f>E52*2</f>
        <v>16</v>
      </c>
      <c r="J52" s="4">
        <f>E52*3</f>
        <v>24</v>
      </c>
    </row>
    <row r="53" spans="1:3" ht="12.75">
      <c r="A53" s="2" t="s">
        <v>298</v>
      </c>
      <c r="B53" t="s">
        <v>16</v>
      </c>
      <c r="C53" t="s">
        <v>17</v>
      </c>
    </row>
    <row r="54" spans="1:3" ht="12.75">
      <c r="A54" s="2" t="s">
        <v>299</v>
      </c>
      <c r="B54" t="s">
        <v>18</v>
      </c>
      <c r="C54" t="s">
        <v>15</v>
      </c>
    </row>
    <row r="55" spans="1:3" ht="12.75">
      <c r="A55" s="2" t="s">
        <v>300</v>
      </c>
      <c r="B55" t="s">
        <v>19</v>
      </c>
      <c r="C55" t="s">
        <v>20</v>
      </c>
    </row>
    <row r="56" spans="1:2" ht="12.75">
      <c r="A56" s="2" t="s">
        <v>301</v>
      </c>
      <c r="B56" t="s">
        <v>21</v>
      </c>
    </row>
    <row r="58" spans="1:2" ht="12.75">
      <c r="A58" s="2" t="s">
        <v>302</v>
      </c>
      <c r="B58" s="2" t="s">
        <v>37</v>
      </c>
    </row>
    <row r="59" spans="1:3" ht="12.75">
      <c r="A59" s="2" t="s">
        <v>303</v>
      </c>
      <c r="B59" t="s">
        <v>8</v>
      </c>
      <c r="C59" t="s">
        <v>9</v>
      </c>
    </row>
    <row r="60" spans="1:10" ht="12.75">
      <c r="A60" s="2" t="s">
        <v>304</v>
      </c>
      <c r="B60" t="s">
        <v>10</v>
      </c>
      <c r="C60" t="s">
        <v>11</v>
      </c>
      <c r="E60" s="4">
        <v>8</v>
      </c>
      <c r="F60" s="4">
        <v>8</v>
      </c>
      <c r="G60" s="4">
        <f>F60*1.5</f>
        <v>12</v>
      </c>
      <c r="H60" s="4">
        <f>E60*1.75</f>
        <v>14</v>
      </c>
      <c r="I60" s="4">
        <f>E60*2</f>
        <v>16</v>
      </c>
      <c r="J60" s="4">
        <f>E60*3</f>
        <v>24</v>
      </c>
    </row>
    <row r="61" spans="1:10" ht="12.75">
      <c r="A61" s="2" t="s">
        <v>305</v>
      </c>
      <c r="B61" t="s">
        <v>12</v>
      </c>
      <c r="C61" t="s">
        <v>13</v>
      </c>
      <c r="E61" s="4">
        <v>8</v>
      </c>
      <c r="F61" s="4">
        <v>8</v>
      </c>
      <c r="G61" s="4">
        <f>F61*1.5</f>
        <v>12</v>
      </c>
      <c r="H61" s="4">
        <f>E61*1.75</f>
        <v>14</v>
      </c>
      <c r="I61" s="4">
        <f>E61*2</f>
        <v>16</v>
      </c>
      <c r="J61" s="4">
        <f>E61*3</f>
        <v>24</v>
      </c>
    </row>
    <row r="62" spans="1:3" ht="12.75">
      <c r="A62" s="2" t="s">
        <v>306</v>
      </c>
      <c r="B62" t="s">
        <v>14</v>
      </c>
      <c r="C62" t="s">
        <v>15</v>
      </c>
    </row>
    <row r="63" spans="1:3" ht="12.75">
      <c r="A63" s="2" t="s">
        <v>307</v>
      </c>
      <c r="B63" t="s">
        <v>18</v>
      </c>
      <c r="C63" t="s">
        <v>15</v>
      </c>
    </row>
    <row r="64" spans="1:3" ht="12.75">
      <c r="A64" s="2" t="s">
        <v>308</v>
      </c>
      <c r="B64" t="s">
        <v>19</v>
      </c>
      <c r="C64" t="s">
        <v>20</v>
      </c>
    </row>
    <row r="65" spans="1:2" ht="12.75">
      <c r="A65" s="2" t="s">
        <v>309</v>
      </c>
      <c r="B65" t="s">
        <v>21</v>
      </c>
    </row>
    <row r="67" spans="1:2" ht="12.75">
      <c r="A67" s="2" t="s">
        <v>310</v>
      </c>
      <c r="B67" s="2" t="s">
        <v>38</v>
      </c>
    </row>
    <row r="68" spans="1:3" ht="12.75">
      <c r="A68" s="2" t="s">
        <v>311</v>
      </c>
      <c r="B68" t="s">
        <v>8</v>
      </c>
      <c r="C68" t="s">
        <v>9</v>
      </c>
    </row>
    <row r="69" spans="1:10" ht="12.75">
      <c r="A69" s="2" t="s">
        <v>312</v>
      </c>
      <c r="B69" t="s">
        <v>10</v>
      </c>
      <c r="C69" t="s">
        <v>11</v>
      </c>
      <c r="E69" s="4">
        <v>8</v>
      </c>
      <c r="F69" s="4">
        <v>8</v>
      </c>
      <c r="G69" s="4">
        <f>F69*1.5</f>
        <v>12</v>
      </c>
      <c r="H69" s="4">
        <f>E69*1.75</f>
        <v>14</v>
      </c>
      <c r="I69" s="4">
        <f>E69*2</f>
        <v>16</v>
      </c>
      <c r="J69" s="4">
        <f>E69*3</f>
        <v>24</v>
      </c>
    </row>
    <row r="70" spans="1:10" ht="12.75">
      <c r="A70" s="2" t="s">
        <v>313</v>
      </c>
      <c r="B70" t="s">
        <v>12</v>
      </c>
      <c r="C70" t="s">
        <v>13</v>
      </c>
      <c r="E70" s="4">
        <v>8</v>
      </c>
      <c r="F70" s="4">
        <v>8</v>
      </c>
      <c r="G70" s="4">
        <f>F70*1.5</f>
        <v>12</v>
      </c>
      <c r="H70" s="4">
        <f>E70*1.75</f>
        <v>14</v>
      </c>
      <c r="I70" s="4">
        <f>E70*2</f>
        <v>16</v>
      </c>
      <c r="J70" s="4">
        <f>E70*3</f>
        <v>24</v>
      </c>
    </row>
    <row r="71" spans="1:3" ht="12.75">
      <c r="A71" s="2" t="s">
        <v>314</v>
      </c>
      <c r="B71" t="s">
        <v>19</v>
      </c>
      <c r="C71" t="s">
        <v>20</v>
      </c>
    </row>
    <row r="72" spans="1:2" ht="12.75">
      <c r="A72" s="2" t="s">
        <v>315</v>
      </c>
      <c r="B72" t="s">
        <v>21</v>
      </c>
    </row>
    <row r="74" spans="1:2" ht="12.75">
      <c r="A74" s="2" t="s">
        <v>316</v>
      </c>
      <c r="B74" s="2" t="s">
        <v>39</v>
      </c>
    </row>
    <row r="75" spans="1:3" ht="12.75">
      <c r="A75" s="2" t="s">
        <v>317</v>
      </c>
      <c r="B75" t="s">
        <v>40</v>
      </c>
      <c r="C75" t="s">
        <v>41</v>
      </c>
    </row>
    <row r="76" spans="1:10" ht="12.75">
      <c r="A76" s="2" t="s">
        <v>318</v>
      </c>
      <c r="B76" t="s">
        <v>42</v>
      </c>
      <c r="C76" t="s">
        <v>41</v>
      </c>
      <c r="D76" t="s">
        <v>1307</v>
      </c>
      <c r="E76" s="4">
        <v>100</v>
      </c>
      <c r="F76" s="4">
        <v>100</v>
      </c>
      <c r="G76" s="4">
        <f>F76*1.5</f>
        <v>150</v>
      </c>
      <c r="H76" s="4">
        <f>E76*1.75</f>
        <v>175</v>
      </c>
      <c r="I76" s="14" t="s">
        <v>1308</v>
      </c>
      <c r="J76" s="14" t="s">
        <v>1308</v>
      </c>
    </row>
    <row r="77" spans="1:3" ht="12.75">
      <c r="A77" s="2" t="s">
        <v>319</v>
      </c>
      <c r="B77" t="s">
        <v>43</v>
      </c>
      <c r="C77" t="s">
        <v>41</v>
      </c>
    </row>
    <row r="78" spans="1:3" ht="12.75">
      <c r="A78" s="2" t="s">
        <v>320</v>
      </c>
      <c r="B78" t="s">
        <v>44</v>
      </c>
      <c r="C78" t="s">
        <v>41</v>
      </c>
    </row>
    <row r="79" spans="1:3" ht="12.75">
      <c r="A79" s="2" t="s">
        <v>321</v>
      </c>
      <c r="B79" t="s">
        <v>45</v>
      </c>
      <c r="C79" t="s">
        <v>41</v>
      </c>
    </row>
    <row r="81" spans="1:2" ht="12.75">
      <c r="A81" s="2" t="s">
        <v>322</v>
      </c>
      <c r="B81" s="2" t="s">
        <v>46</v>
      </c>
    </row>
    <row r="82" spans="1:3" ht="12.75">
      <c r="A82" s="2" t="s">
        <v>323</v>
      </c>
      <c r="B82" t="s">
        <v>40</v>
      </c>
      <c r="C82" t="s">
        <v>41</v>
      </c>
    </row>
    <row r="83" spans="1:10" ht="12.75">
      <c r="A83" s="2" t="s">
        <v>324</v>
      </c>
      <c r="B83" t="s">
        <v>47</v>
      </c>
      <c r="C83" t="s">
        <v>41</v>
      </c>
      <c r="D83" t="s">
        <v>1307</v>
      </c>
      <c r="E83" s="4">
        <v>100</v>
      </c>
      <c r="F83" s="4">
        <v>100</v>
      </c>
      <c r="G83" s="4">
        <f>F83*1.5</f>
        <v>150</v>
      </c>
      <c r="H83" s="4">
        <f>E83*1.75</f>
        <v>175</v>
      </c>
      <c r="I83" s="14" t="s">
        <v>1308</v>
      </c>
      <c r="J83" s="14" t="s">
        <v>1308</v>
      </c>
    </row>
    <row r="84" spans="1:3" ht="12.75">
      <c r="A84" s="2" t="s">
        <v>325</v>
      </c>
      <c r="B84" t="s">
        <v>42</v>
      </c>
      <c r="C84" t="s">
        <v>41</v>
      </c>
    </row>
    <row r="85" spans="1:3" ht="12.75">
      <c r="A85" s="2" t="s">
        <v>326</v>
      </c>
      <c r="B85" t="s">
        <v>43</v>
      </c>
      <c r="C85" t="s">
        <v>41</v>
      </c>
    </row>
    <row r="86" spans="1:3" ht="12.75">
      <c r="A86" s="2" t="s">
        <v>327</v>
      </c>
      <c r="B86" t="s">
        <v>45</v>
      </c>
      <c r="C86" t="s">
        <v>41</v>
      </c>
    </row>
    <row r="87" spans="1:2" ht="12.75">
      <c r="A87" s="2" t="s">
        <v>328</v>
      </c>
      <c r="B87" t="s">
        <v>171</v>
      </c>
    </row>
    <row r="88" ht="12.75">
      <c r="B88"/>
    </row>
    <row r="89" spans="1:2" ht="12.75">
      <c r="A89" s="2" t="s">
        <v>329</v>
      </c>
      <c r="B89" s="2" t="s">
        <v>48</v>
      </c>
    </row>
    <row r="90" spans="1:3" ht="12.75">
      <c r="A90" s="2" t="s">
        <v>330</v>
      </c>
      <c r="B90" t="s">
        <v>8</v>
      </c>
      <c r="C90" t="s">
        <v>9</v>
      </c>
    </row>
    <row r="91" spans="1:3" ht="12.75">
      <c r="A91" s="2" t="s">
        <v>331</v>
      </c>
      <c r="B91" t="s">
        <v>10</v>
      </c>
      <c r="C91" t="s">
        <v>11</v>
      </c>
    </row>
    <row r="92" spans="1:10" ht="12.75">
      <c r="A92" s="2" t="s">
        <v>332</v>
      </c>
      <c r="B92" t="s">
        <v>12</v>
      </c>
      <c r="C92" t="s">
        <v>13</v>
      </c>
      <c r="E92" s="4">
        <v>8</v>
      </c>
      <c r="F92" s="4">
        <v>8</v>
      </c>
      <c r="G92" s="4">
        <f>F92*1.5</f>
        <v>12</v>
      </c>
      <c r="H92" s="4">
        <f>E92*1.75</f>
        <v>14</v>
      </c>
      <c r="I92" s="4">
        <f>E92*2</f>
        <v>16</v>
      </c>
      <c r="J92" s="4">
        <f>E92*3</f>
        <v>24</v>
      </c>
    </row>
    <row r="93" spans="1:10" ht="12.75">
      <c r="A93" s="2" t="s">
        <v>333</v>
      </c>
      <c r="B93" t="s">
        <v>14</v>
      </c>
      <c r="C93" t="s">
        <v>15</v>
      </c>
      <c r="E93" s="4">
        <v>8</v>
      </c>
      <c r="F93" s="4">
        <v>8</v>
      </c>
      <c r="G93" s="4">
        <f>F93*1.5</f>
        <v>12</v>
      </c>
      <c r="H93" s="4">
        <f>E93*1.75</f>
        <v>14</v>
      </c>
      <c r="I93" s="4">
        <f>E93*2</f>
        <v>16</v>
      </c>
      <c r="J93" s="4">
        <f>E93*3</f>
        <v>24</v>
      </c>
    </row>
    <row r="94" spans="1:3" ht="12.75">
      <c r="A94" s="2" t="s">
        <v>334</v>
      </c>
      <c r="B94" t="s">
        <v>18</v>
      </c>
      <c r="C94" t="s">
        <v>15</v>
      </c>
    </row>
    <row r="95" spans="1:2" ht="12.75">
      <c r="A95" s="2" t="s">
        <v>335</v>
      </c>
      <c r="B95" t="s">
        <v>21</v>
      </c>
    </row>
    <row r="96" ht="12.75">
      <c r="B96"/>
    </row>
    <row r="97" spans="1:2" ht="12.75">
      <c r="A97" s="2" t="s">
        <v>336</v>
      </c>
      <c r="B97" s="2" t="s">
        <v>49</v>
      </c>
    </row>
    <row r="98" spans="1:3" ht="12.75">
      <c r="A98" s="2" t="s">
        <v>337</v>
      </c>
      <c r="B98" t="s">
        <v>8</v>
      </c>
      <c r="C98" t="s">
        <v>9</v>
      </c>
    </row>
    <row r="99" spans="1:10" ht="12.75">
      <c r="A99" s="2" t="s">
        <v>338</v>
      </c>
      <c r="B99" t="s">
        <v>10</v>
      </c>
      <c r="C99" t="s">
        <v>11</v>
      </c>
      <c r="E99" s="4">
        <v>8</v>
      </c>
      <c r="F99" s="4">
        <v>8</v>
      </c>
      <c r="G99" s="4">
        <f>F99*1.5</f>
        <v>12</v>
      </c>
      <c r="H99" s="4">
        <f>E99*1.75</f>
        <v>14</v>
      </c>
      <c r="I99" s="4">
        <f>E99*2</f>
        <v>16</v>
      </c>
      <c r="J99" s="4">
        <f>E99*3</f>
        <v>24</v>
      </c>
    </row>
    <row r="100" spans="1:3" ht="12.75">
      <c r="A100" s="2" t="s">
        <v>339</v>
      </c>
      <c r="B100" t="s">
        <v>50</v>
      </c>
      <c r="C100" t="s">
        <v>17</v>
      </c>
    </row>
    <row r="101" spans="1:3" ht="12.75">
      <c r="A101" s="2" t="s">
        <v>340</v>
      </c>
      <c r="B101" t="s">
        <v>19</v>
      </c>
      <c r="C101" t="s">
        <v>20</v>
      </c>
    </row>
    <row r="102" spans="1:3" ht="12.75">
      <c r="A102" s="2" t="s">
        <v>341</v>
      </c>
      <c r="B102" t="s">
        <v>51</v>
      </c>
      <c r="C102" t="s">
        <v>52</v>
      </c>
    </row>
    <row r="103" spans="1:2" ht="12.75">
      <c r="A103" s="2" t="s">
        <v>342</v>
      </c>
      <c r="B103" t="s">
        <v>21</v>
      </c>
    </row>
    <row r="105" spans="1:2" ht="12.75">
      <c r="A105" s="2" t="s">
        <v>343</v>
      </c>
      <c r="B105" s="2" t="s">
        <v>53</v>
      </c>
    </row>
    <row r="106" spans="1:3" ht="12.75">
      <c r="A106" s="2" t="s">
        <v>344</v>
      </c>
      <c r="B106" t="s">
        <v>47</v>
      </c>
      <c r="C106" t="s">
        <v>41</v>
      </c>
    </row>
    <row r="107" spans="1:3" ht="12.75">
      <c r="A107" s="2" t="s">
        <v>345</v>
      </c>
      <c r="B107" t="s">
        <v>42</v>
      </c>
      <c r="C107" t="s">
        <v>41</v>
      </c>
    </row>
    <row r="108" spans="1:3" ht="12.75">
      <c r="A108" s="2" t="s">
        <v>346</v>
      </c>
      <c r="B108" t="s">
        <v>54</v>
      </c>
      <c r="C108" t="s">
        <v>41</v>
      </c>
    </row>
    <row r="109" spans="1:3" ht="12.75">
      <c r="A109" s="2" t="s">
        <v>347</v>
      </c>
      <c r="B109" t="s">
        <v>55</v>
      </c>
      <c r="C109" t="s">
        <v>3</v>
      </c>
    </row>
    <row r="110" spans="1:3" ht="12.75">
      <c r="A110" s="2" t="s">
        <v>348</v>
      </c>
      <c r="B110" t="s">
        <v>56</v>
      </c>
      <c r="C110" t="s">
        <v>3</v>
      </c>
    </row>
    <row r="111" spans="1:10" ht="12.75">
      <c r="A111" s="2" t="s">
        <v>349</v>
      </c>
      <c r="B111" t="s">
        <v>1304</v>
      </c>
      <c r="E111" s="4">
        <v>10</v>
      </c>
      <c r="F111" s="4">
        <v>10</v>
      </c>
      <c r="G111" s="4">
        <f>F111*1.5</f>
        <v>15</v>
      </c>
      <c r="H111" s="4">
        <f>E111*1.75</f>
        <v>17.5</v>
      </c>
      <c r="I111" s="4">
        <f>E111*2</f>
        <v>20</v>
      </c>
      <c r="J111" s="4">
        <f>E111*3</f>
        <v>30</v>
      </c>
    </row>
    <row r="113" spans="1:2" ht="12.75">
      <c r="A113" s="2" t="s">
        <v>350</v>
      </c>
      <c r="B113" s="2" t="s">
        <v>57</v>
      </c>
    </row>
    <row r="114" spans="1:10" ht="12.75">
      <c r="A114" s="2" t="s">
        <v>351</v>
      </c>
      <c r="B114" t="s">
        <v>58</v>
      </c>
      <c r="C114" t="s">
        <v>23</v>
      </c>
      <c r="E114" s="4" t="s">
        <v>1308</v>
      </c>
      <c r="F114" s="4" t="s">
        <v>1308</v>
      </c>
      <c r="G114" s="4" t="s">
        <v>1308</v>
      </c>
      <c r="H114" s="4" t="s">
        <v>1308</v>
      </c>
      <c r="I114" s="4" t="s">
        <v>1308</v>
      </c>
      <c r="J114" s="4" t="s">
        <v>1308</v>
      </c>
    </row>
    <row r="115" spans="1:3" ht="12.75">
      <c r="A115" s="2" t="s">
        <v>352</v>
      </c>
      <c r="B115" t="s">
        <v>59</v>
      </c>
      <c r="C115" t="s">
        <v>3</v>
      </c>
    </row>
    <row r="116" spans="1:3" ht="12.75">
      <c r="A116" s="2" t="s">
        <v>353</v>
      </c>
      <c r="B116" t="s">
        <v>60</v>
      </c>
      <c r="C116" t="s">
        <v>61</v>
      </c>
    </row>
    <row r="117" spans="1:2" ht="12.75">
      <c r="A117" s="2" t="s">
        <v>354</v>
      </c>
      <c r="B117" t="s">
        <v>21</v>
      </c>
    </row>
    <row r="119" spans="1:2" ht="12.75">
      <c r="A119" s="2" t="s">
        <v>355</v>
      </c>
      <c r="B119" s="2" t="s">
        <v>62</v>
      </c>
    </row>
    <row r="120" spans="1:3" ht="12.75">
      <c r="A120" s="2" t="s">
        <v>356</v>
      </c>
      <c r="B120" t="s">
        <v>63</v>
      </c>
      <c r="C120" t="s">
        <v>61</v>
      </c>
    </row>
    <row r="121" spans="1:3" ht="12.75">
      <c r="A121" s="2" t="s">
        <v>357</v>
      </c>
      <c r="B121" t="s">
        <v>64</v>
      </c>
      <c r="C121" t="s">
        <v>61</v>
      </c>
    </row>
    <row r="122" spans="1:3" ht="12.75">
      <c r="A122" s="2" t="s">
        <v>358</v>
      </c>
      <c r="B122" t="s">
        <v>56</v>
      </c>
      <c r="C122" t="s">
        <v>61</v>
      </c>
    </row>
    <row r="123" spans="1:3" ht="12.75">
      <c r="A123" s="2" t="s">
        <v>359</v>
      </c>
      <c r="B123" t="s">
        <v>65</v>
      </c>
      <c r="C123" t="s">
        <v>3</v>
      </c>
    </row>
    <row r="124" spans="1:10" ht="12.75">
      <c r="A124" s="2" t="s">
        <v>360</v>
      </c>
      <c r="B124" t="s">
        <v>66</v>
      </c>
      <c r="C124" t="s">
        <v>23</v>
      </c>
      <c r="E124" s="4">
        <v>10</v>
      </c>
      <c r="F124" s="4">
        <v>10</v>
      </c>
      <c r="G124" s="4">
        <f>F124*1.5</f>
        <v>15</v>
      </c>
      <c r="H124" s="4">
        <f>E124*1.75</f>
        <v>17.5</v>
      </c>
      <c r="I124" s="4">
        <f>E124*2</f>
        <v>20</v>
      </c>
      <c r="J124" s="4">
        <f>E124*3</f>
        <v>30</v>
      </c>
    </row>
    <row r="125" spans="1:3" ht="12.75">
      <c r="A125" s="2" t="s">
        <v>361</v>
      </c>
      <c r="B125" t="s">
        <v>67</v>
      </c>
      <c r="C125" t="s">
        <v>23</v>
      </c>
    </row>
    <row r="126" spans="1:2" ht="12.75">
      <c r="A126" s="2" t="s">
        <v>362</v>
      </c>
      <c r="B126" t="s">
        <v>21</v>
      </c>
    </row>
    <row r="128" spans="1:2" ht="12.75">
      <c r="A128" s="2" t="s">
        <v>363</v>
      </c>
      <c r="B128" s="2" t="s">
        <v>68</v>
      </c>
    </row>
    <row r="129" spans="1:3" ht="12.75">
      <c r="A129" s="2" t="s">
        <v>364</v>
      </c>
      <c r="B129" t="s">
        <v>63</v>
      </c>
      <c r="C129" t="s">
        <v>61</v>
      </c>
    </row>
    <row r="130" spans="1:3" ht="12.75">
      <c r="A130" s="2" t="s">
        <v>365</v>
      </c>
      <c r="B130" t="s">
        <v>64</v>
      </c>
      <c r="C130" t="s">
        <v>61</v>
      </c>
    </row>
    <row r="131" spans="1:3" ht="12.75">
      <c r="A131" s="2" t="s">
        <v>366</v>
      </c>
      <c r="B131" t="s">
        <v>56</v>
      </c>
      <c r="C131" t="s">
        <v>61</v>
      </c>
    </row>
    <row r="132" spans="1:3" ht="12.75">
      <c r="A132" s="2" t="s">
        <v>367</v>
      </c>
      <c r="B132" t="s">
        <v>69</v>
      </c>
      <c r="C132" t="s">
        <v>61</v>
      </c>
    </row>
    <row r="133" spans="1:3" ht="12.75">
      <c r="A133" s="2" t="s">
        <v>368</v>
      </c>
      <c r="B133" t="s">
        <v>65</v>
      </c>
      <c r="C133" t="s">
        <v>3</v>
      </c>
    </row>
    <row r="134" spans="1:10" ht="12.75">
      <c r="A134" s="2" t="s">
        <v>369</v>
      </c>
      <c r="B134" t="s">
        <v>66</v>
      </c>
      <c r="C134" t="s">
        <v>23</v>
      </c>
      <c r="E134" s="4">
        <v>10</v>
      </c>
      <c r="F134" s="4">
        <v>10</v>
      </c>
      <c r="G134" s="4">
        <f>F134*1.5</f>
        <v>15</v>
      </c>
      <c r="H134" s="4">
        <f>E134*1.75</f>
        <v>17.5</v>
      </c>
      <c r="I134" s="4">
        <f>E134*2</f>
        <v>20</v>
      </c>
      <c r="J134" s="4">
        <f>E134*3</f>
        <v>30</v>
      </c>
    </row>
    <row r="135" spans="1:3" ht="12.75">
      <c r="A135" s="2" t="s">
        <v>370</v>
      </c>
      <c r="B135" t="s">
        <v>70</v>
      </c>
      <c r="C135" t="s">
        <v>25</v>
      </c>
    </row>
    <row r="136" spans="1:2" ht="12.75">
      <c r="A136" s="2" t="s">
        <v>371</v>
      </c>
      <c r="B136" t="s">
        <v>21</v>
      </c>
    </row>
    <row r="138" spans="1:2" ht="12.75">
      <c r="A138" s="2" t="s">
        <v>372</v>
      </c>
      <c r="B138" s="2" t="s">
        <v>1267</v>
      </c>
    </row>
    <row r="139" spans="1:3" ht="12.75">
      <c r="A139" s="2" t="s">
        <v>373</v>
      </c>
      <c r="B139" t="s">
        <v>63</v>
      </c>
      <c r="C139" t="s">
        <v>61</v>
      </c>
    </row>
    <row r="140" spans="1:3" ht="12.75">
      <c r="A140" s="2" t="s">
        <v>374</v>
      </c>
      <c r="B140" t="s">
        <v>64</v>
      </c>
      <c r="C140" t="s">
        <v>61</v>
      </c>
    </row>
    <row r="141" spans="1:3" ht="12.75">
      <c r="A141" s="2" t="s">
        <v>375</v>
      </c>
      <c r="B141" t="s">
        <v>56</v>
      </c>
      <c r="C141" t="s">
        <v>61</v>
      </c>
    </row>
    <row r="142" spans="1:3" ht="12.75">
      <c r="A142" s="2" t="s">
        <v>376</v>
      </c>
      <c r="B142" t="s">
        <v>65</v>
      </c>
      <c r="C142" t="s">
        <v>3</v>
      </c>
    </row>
    <row r="143" spans="1:10" ht="12.75">
      <c r="A143" s="2" t="s">
        <v>377</v>
      </c>
      <c r="B143" t="s">
        <v>66</v>
      </c>
      <c r="C143" t="s">
        <v>23</v>
      </c>
      <c r="E143" s="4">
        <v>10</v>
      </c>
      <c r="F143" s="4">
        <v>10</v>
      </c>
      <c r="G143" s="4">
        <f>F143*1.5</f>
        <v>15</v>
      </c>
      <c r="H143" s="4">
        <f>E143*1.75</f>
        <v>17.5</v>
      </c>
      <c r="I143" s="4">
        <f>E143*2</f>
        <v>20</v>
      </c>
      <c r="J143" s="4">
        <f>E143*3</f>
        <v>30</v>
      </c>
    </row>
    <row r="144" spans="1:2" ht="12.75">
      <c r="A144" s="2" t="s">
        <v>378</v>
      </c>
      <c r="B144" t="s">
        <v>21</v>
      </c>
    </row>
    <row r="146" spans="1:2" ht="12.75">
      <c r="A146" s="2" t="s">
        <v>379</v>
      </c>
      <c r="B146" s="2" t="s">
        <v>71</v>
      </c>
    </row>
    <row r="147" spans="1:3" ht="12.75">
      <c r="A147" s="2" t="s">
        <v>380</v>
      </c>
      <c r="B147" t="s">
        <v>40</v>
      </c>
      <c r="C147" t="s">
        <v>41</v>
      </c>
    </row>
    <row r="148" spans="1:10" ht="12.75">
      <c r="A148" s="2" t="s">
        <v>381</v>
      </c>
      <c r="B148" t="s">
        <v>47</v>
      </c>
      <c r="C148" t="s">
        <v>41</v>
      </c>
      <c r="D148" t="s">
        <v>1309</v>
      </c>
      <c r="E148" s="4">
        <v>50</v>
      </c>
      <c r="F148" s="4">
        <v>50</v>
      </c>
      <c r="G148" s="4">
        <f>F148*1.5</f>
        <v>75</v>
      </c>
      <c r="H148" s="4">
        <f>E148*1.75</f>
        <v>87.5</v>
      </c>
      <c r="I148" s="14" t="s">
        <v>1308</v>
      </c>
      <c r="J148" s="14" t="s">
        <v>1308</v>
      </c>
    </row>
    <row r="149" spans="1:3" ht="12.75">
      <c r="A149" s="2" t="s">
        <v>382</v>
      </c>
      <c r="B149" t="s">
        <v>42</v>
      </c>
      <c r="C149" t="s">
        <v>41</v>
      </c>
    </row>
    <row r="150" spans="1:3" ht="12.75">
      <c r="A150" s="2" t="s">
        <v>383</v>
      </c>
      <c r="B150" t="s">
        <v>43</v>
      </c>
      <c r="C150" t="s">
        <v>41</v>
      </c>
    </row>
    <row r="151" spans="1:3" ht="12.75">
      <c r="A151" s="2" t="s">
        <v>384</v>
      </c>
      <c r="B151" t="s">
        <v>72</v>
      </c>
      <c r="C151" t="s">
        <v>41</v>
      </c>
    </row>
    <row r="152" spans="1:3" ht="12.75">
      <c r="A152" s="2" t="s">
        <v>385</v>
      </c>
      <c r="B152" t="s">
        <v>58</v>
      </c>
      <c r="C152" t="s">
        <v>23</v>
      </c>
    </row>
    <row r="153" spans="1:3" ht="12.75">
      <c r="A153" s="2" t="s">
        <v>386</v>
      </c>
      <c r="B153" t="s">
        <v>60</v>
      </c>
      <c r="C153" t="s">
        <v>61</v>
      </c>
    </row>
    <row r="154" spans="1:2" ht="12.75">
      <c r="A154" s="2" t="s">
        <v>387</v>
      </c>
      <c r="B154" t="s">
        <v>21</v>
      </c>
    </row>
    <row r="156" spans="1:2" ht="12.75">
      <c r="A156" s="2" t="s">
        <v>388</v>
      </c>
      <c r="B156" s="2" t="s">
        <v>73</v>
      </c>
    </row>
    <row r="157" spans="1:3" ht="12.75">
      <c r="A157" s="2" t="s">
        <v>389</v>
      </c>
      <c r="B157" t="s">
        <v>8</v>
      </c>
      <c r="C157" t="s">
        <v>9</v>
      </c>
    </row>
    <row r="158" spans="1:10" ht="12.75">
      <c r="A158" s="2" t="s">
        <v>390</v>
      </c>
      <c r="B158" t="s">
        <v>10</v>
      </c>
      <c r="C158" t="s">
        <v>11</v>
      </c>
      <c r="E158" s="4">
        <v>8</v>
      </c>
      <c r="F158" s="4">
        <v>8</v>
      </c>
      <c r="G158" s="4">
        <f>F158*1.5</f>
        <v>12</v>
      </c>
      <c r="H158" s="4">
        <f>E158*1.75</f>
        <v>14</v>
      </c>
      <c r="I158" s="4">
        <f>E158*2</f>
        <v>16</v>
      </c>
      <c r="J158" s="4">
        <f>E158*3</f>
        <v>24</v>
      </c>
    </row>
    <row r="159" spans="1:10" ht="12.75">
      <c r="A159" s="2" t="s">
        <v>391</v>
      </c>
      <c r="B159" t="s">
        <v>12</v>
      </c>
      <c r="C159" t="s">
        <v>13</v>
      </c>
      <c r="E159" s="4">
        <v>8</v>
      </c>
      <c r="F159" s="4">
        <v>8</v>
      </c>
      <c r="G159" s="4">
        <f>F159*1.5</f>
        <v>12</v>
      </c>
      <c r="H159" s="4">
        <f>E159*1.75</f>
        <v>14</v>
      </c>
      <c r="I159" s="4">
        <f>E159*2</f>
        <v>16</v>
      </c>
      <c r="J159" s="4">
        <f>E159*3</f>
        <v>24</v>
      </c>
    </row>
    <row r="160" spans="1:3" ht="12.75">
      <c r="A160" s="2" t="s">
        <v>392</v>
      </c>
      <c r="B160" t="s">
        <v>14</v>
      </c>
      <c r="C160" t="s">
        <v>15</v>
      </c>
    </row>
    <row r="161" spans="1:3" ht="12.75">
      <c r="A161" s="2" t="s">
        <v>393</v>
      </c>
      <c r="B161" t="s">
        <v>18</v>
      </c>
      <c r="C161" t="s">
        <v>15</v>
      </c>
    </row>
    <row r="162" spans="1:3" ht="12.75">
      <c r="A162" s="2" t="s">
        <v>394</v>
      </c>
      <c r="B162" t="s">
        <v>19</v>
      </c>
      <c r="C162" t="s">
        <v>20</v>
      </c>
    </row>
    <row r="163" spans="1:2" ht="12.75">
      <c r="A163" s="2" t="s">
        <v>395</v>
      </c>
      <c r="B163" t="s">
        <v>21</v>
      </c>
    </row>
    <row r="165" spans="1:2" ht="12.75">
      <c r="A165" s="2" t="s">
        <v>396</v>
      </c>
      <c r="B165" s="2" t="s">
        <v>74</v>
      </c>
    </row>
    <row r="166" spans="1:10" ht="12.75">
      <c r="A166" s="2" t="s">
        <v>397</v>
      </c>
      <c r="B166" t="s">
        <v>75</v>
      </c>
      <c r="C166" t="s">
        <v>23</v>
      </c>
      <c r="E166" s="4">
        <v>8</v>
      </c>
      <c r="F166" s="4">
        <v>8</v>
      </c>
      <c r="G166" s="4">
        <f>F166*1.5</f>
        <v>12</v>
      </c>
      <c r="H166" s="4">
        <f>E166*1.75</f>
        <v>14</v>
      </c>
      <c r="I166" s="4">
        <f>E166*2</f>
        <v>16</v>
      </c>
      <c r="J166" s="4">
        <f>E166*3</f>
        <v>24</v>
      </c>
    </row>
    <row r="168" spans="1:2" ht="12.75">
      <c r="A168" s="2" t="s">
        <v>398</v>
      </c>
      <c r="B168" s="2" t="s">
        <v>76</v>
      </c>
    </row>
    <row r="169" spans="1:3" ht="12.75">
      <c r="A169" s="2" t="s">
        <v>399</v>
      </c>
      <c r="B169" t="s">
        <v>77</v>
      </c>
      <c r="C169" t="s">
        <v>78</v>
      </c>
    </row>
    <row r="170" spans="1:10" ht="12.75">
      <c r="A170" s="2" t="s">
        <v>400</v>
      </c>
      <c r="B170" t="s">
        <v>79</v>
      </c>
      <c r="C170" t="s">
        <v>78</v>
      </c>
      <c r="E170" s="4">
        <v>8</v>
      </c>
      <c r="F170" s="4">
        <v>8</v>
      </c>
      <c r="G170" s="4">
        <f>F170*1.5</f>
        <v>12</v>
      </c>
      <c r="H170" s="4">
        <f>E170*1.75</f>
        <v>14</v>
      </c>
      <c r="I170" s="4">
        <f>E170*2</f>
        <v>16</v>
      </c>
      <c r="J170" s="4">
        <f>E170*3</f>
        <v>24</v>
      </c>
    </row>
    <row r="172" spans="1:2" ht="12.75">
      <c r="A172" s="2" t="s">
        <v>401</v>
      </c>
      <c r="B172" s="2" t="s">
        <v>80</v>
      </c>
    </row>
    <row r="173" spans="1:3" ht="12.75">
      <c r="A173" s="2" t="s">
        <v>402</v>
      </c>
      <c r="B173" t="s">
        <v>8</v>
      </c>
      <c r="C173" t="s">
        <v>9</v>
      </c>
    </row>
    <row r="174" spans="1:10" ht="12.75">
      <c r="A174" s="2" t="s">
        <v>403</v>
      </c>
      <c r="B174" t="s">
        <v>10</v>
      </c>
      <c r="C174" t="s">
        <v>11</v>
      </c>
      <c r="E174" s="4">
        <v>8</v>
      </c>
      <c r="F174" s="4">
        <v>8</v>
      </c>
      <c r="G174" s="4">
        <f>F174*1.5</f>
        <v>12</v>
      </c>
      <c r="H174" s="4">
        <f>E174*1.75</f>
        <v>14</v>
      </c>
      <c r="I174" s="4">
        <f>E174*2</f>
        <v>16</v>
      </c>
      <c r="J174" s="4">
        <f>E174*3</f>
        <v>24</v>
      </c>
    </row>
    <row r="175" spans="1:10" ht="12.75">
      <c r="A175" s="2" t="s">
        <v>404</v>
      </c>
      <c r="B175" t="s">
        <v>12</v>
      </c>
      <c r="C175" t="s">
        <v>13</v>
      </c>
      <c r="E175" s="4">
        <v>8</v>
      </c>
      <c r="F175" s="4">
        <v>8</v>
      </c>
      <c r="G175" s="4">
        <f>F175*1.5</f>
        <v>12</v>
      </c>
      <c r="H175" s="4">
        <f>E175*1.75</f>
        <v>14</v>
      </c>
      <c r="I175" s="4">
        <f>E175*2</f>
        <v>16</v>
      </c>
      <c r="J175" s="4">
        <f>E175*3</f>
        <v>24</v>
      </c>
    </row>
    <row r="176" spans="1:3" ht="12.75">
      <c r="A176" s="2" t="s">
        <v>405</v>
      </c>
      <c r="B176" t="s">
        <v>14</v>
      </c>
      <c r="C176" t="s">
        <v>15</v>
      </c>
    </row>
    <row r="177" spans="1:3" ht="12.75">
      <c r="A177" s="2" t="s">
        <v>406</v>
      </c>
      <c r="B177" t="s">
        <v>50</v>
      </c>
      <c r="C177" t="s">
        <v>17</v>
      </c>
    </row>
    <row r="178" spans="1:3" ht="12.75">
      <c r="A178" s="2" t="s">
        <v>407</v>
      </c>
      <c r="B178" t="s">
        <v>18</v>
      </c>
      <c r="C178" t="s">
        <v>15</v>
      </c>
    </row>
    <row r="179" spans="1:3" ht="12.75">
      <c r="A179" s="2" t="s">
        <v>408</v>
      </c>
      <c r="B179" t="s">
        <v>19</v>
      </c>
      <c r="C179" t="s">
        <v>20</v>
      </c>
    </row>
    <row r="180" spans="1:2" ht="12.75">
      <c r="A180" s="2" t="s">
        <v>409</v>
      </c>
      <c r="B180" t="s">
        <v>21</v>
      </c>
    </row>
    <row r="182" spans="1:2" ht="12.75">
      <c r="A182" s="2" t="s">
        <v>410</v>
      </c>
      <c r="B182" s="2" t="s">
        <v>175</v>
      </c>
    </row>
    <row r="183" spans="1:3" ht="12.75">
      <c r="A183" s="2" t="s">
        <v>411</v>
      </c>
      <c r="B183" t="s">
        <v>81</v>
      </c>
      <c r="C183" t="s">
        <v>23</v>
      </c>
    </row>
    <row r="184" spans="1:10" ht="12.75">
      <c r="A184" s="2" t="s">
        <v>412</v>
      </c>
      <c r="B184" t="s">
        <v>82</v>
      </c>
      <c r="C184" t="s">
        <v>23</v>
      </c>
      <c r="E184" s="4">
        <v>20</v>
      </c>
      <c r="F184" s="4">
        <v>20</v>
      </c>
      <c r="G184" s="4">
        <f>F184*1.5</f>
        <v>30</v>
      </c>
      <c r="H184" s="4">
        <f>E184*1.75</f>
        <v>35</v>
      </c>
      <c r="I184" s="4">
        <f>E184*2</f>
        <v>40</v>
      </c>
      <c r="J184" s="4">
        <f>E184*3</f>
        <v>60</v>
      </c>
    </row>
    <row r="185" spans="1:3" ht="12.75">
      <c r="A185" s="2" t="s">
        <v>413</v>
      </c>
      <c r="B185" t="s">
        <v>83</v>
      </c>
      <c r="C185" t="s">
        <v>23</v>
      </c>
    </row>
    <row r="186" spans="1:3" ht="12.75">
      <c r="A186" s="2" t="s">
        <v>414</v>
      </c>
      <c r="B186" t="s">
        <v>84</v>
      </c>
      <c r="C186" t="s">
        <v>25</v>
      </c>
    </row>
    <row r="187" spans="1:3" ht="12.75">
      <c r="A187" s="2" t="s">
        <v>415</v>
      </c>
      <c r="B187" t="s">
        <v>85</v>
      </c>
      <c r="C187" t="s">
        <v>86</v>
      </c>
    </row>
    <row r="188" spans="1:3" ht="12.75">
      <c r="A188" s="2" t="s">
        <v>416</v>
      </c>
      <c r="B188" t="s">
        <v>87</v>
      </c>
      <c r="C188" t="s">
        <v>23</v>
      </c>
    </row>
    <row r="189" spans="1:2" ht="12.75">
      <c r="A189" s="2" t="s">
        <v>417</v>
      </c>
      <c r="B189" t="s">
        <v>21</v>
      </c>
    </row>
    <row r="191" spans="1:2" ht="12.75">
      <c r="A191" s="2" t="s">
        <v>418</v>
      </c>
      <c r="B191" s="2" t="s">
        <v>88</v>
      </c>
    </row>
    <row r="192" spans="1:3" ht="12.75">
      <c r="A192" s="2" t="s">
        <v>419</v>
      </c>
      <c r="B192" t="s">
        <v>89</v>
      </c>
      <c r="C192" t="s">
        <v>90</v>
      </c>
    </row>
    <row r="193" spans="1:3" ht="12.75">
      <c r="A193" s="2" t="s">
        <v>420</v>
      </c>
      <c r="B193" t="s">
        <v>91</v>
      </c>
      <c r="C193" t="s">
        <v>92</v>
      </c>
    </row>
    <row r="194" spans="1:10" ht="12.75">
      <c r="A194" s="2" t="s">
        <v>421</v>
      </c>
      <c r="B194" t="s">
        <v>93</v>
      </c>
      <c r="C194" t="s">
        <v>92</v>
      </c>
      <c r="E194" s="4">
        <v>25</v>
      </c>
      <c r="F194" s="4">
        <v>25</v>
      </c>
      <c r="G194" s="4">
        <f>F194*1.5</f>
        <v>37.5</v>
      </c>
      <c r="H194" s="4">
        <f>E194*1.75</f>
        <v>43.75</v>
      </c>
      <c r="I194" s="4">
        <f>E194*2</f>
        <v>50</v>
      </c>
      <c r="J194" s="4">
        <f>E194*3</f>
        <v>75</v>
      </c>
    </row>
    <row r="195" spans="1:3" ht="12.75">
      <c r="A195" s="2" t="s">
        <v>422</v>
      </c>
      <c r="B195" t="s">
        <v>94</v>
      </c>
      <c r="C195" t="s">
        <v>92</v>
      </c>
    </row>
    <row r="197" spans="1:2" ht="12.75">
      <c r="A197" s="2" t="s">
        <v>423</v>
      </c>
      <c r="B197" s="2" t="s">
        <v>95</v>
      </c>
    </row>
    <row r="198" spans="1:3" ht="12.75">
      <c r="A198" s="2" t="s">
        <v>424</v>
      </c>
      <c r="B198" t="s">
        <v>47</v>
      </c>
      <c r="C198" t="s">
        <v>41</v>
      </c>
    </row>
    <row r="199" spans="1:3" ht="12.75">
      <c r="A199" s="2" t="s">
        <v>425</v>
      </c>
      <c r="B199" t="s">
        <v>42</v>
      </c>
      <c r="C199" t="s">
        <v>41</v>
      </c>
    </row>
    <row r="200" spans="1:3" ht="12.75">
      <c r="A200" s="2" t="s">
        <v>426</v>
      </c>
      <c r="B200" t="s">
        <v>54</v>
      </c>
      <c r="C200" t="s">
        <v>41</v>
      </c>
    </row>
    <row r="201" spans="1:3" ht="12.75">
      <c r="A201" s="2" t="s">
        <v>427</v>
      </c>
      <c r="B201" t="s">
        <v>96</v>
      </c>
      <c r="C201" t="s">
        <v>97</v>
      </c>
    </row>
    <row r="202" spans="1:10" ht="12.75">
      <c r="A202" s="2" t="s">
        <v>428</v>
      </c>
      <c r="B202" t="s">
        <v>98</v>
      </c>
      <c r="C202" t="s">
        <v>25</v>
      </c>
      <c r="E202" s="4">
        <v>20</v>
      </c>
      <c r="F202" s="4">
        <v>20</v>
      </c>
      <c r="G202" s="4">
        <f>F202*1.5</f>
        <v>30</v>
      </c>
      <c r="H202" s="4">
        <f>E202*1.75</f>
        <v>35</v>
      </c>
      <c r="I202" s="4">
        <f>E202*2</f>
        <v>40</v>
      </c>
      <c r="J202" s="4">
        <f>E202*3</f>
        <v>60</v>
      </c>
    </row>
    <row r="203" spans="1:3" ht="12.75">
      <c r="A203" s="2" t="s">
        <v>429</v>
      </c>
      <c r="B203" t="s">
        <v>99</v>
      </c>
      <c r="C203" t="s">
        <v>23</v>
      </c>
    </row>
    <row r="204" spans="1:3" ht="12.75">
      <c r="A204" s="2" t="s">
        <v>430</v>
      </c>
      <c r="B204" t="s">
        <v>100</v>
      </c>
      <c r="C204" t="s">
        <v>23</v>
      </c>
    </row>
    <row r="205" spans="1:2" ht="12.75">
      <c r="A205" s="2" t="s">
        <v>431</v>
      </c>
      <c r="B205" t="s">
        <v>21</v>
      </c>
    </row>
    <row r="207" spans="1:2" ht="12.75">
      <c r="A207" s="2" t="s">
        <v>432</v>
      </c>
      <c r="B207" s="2" t="s">
        <v>1207</v>
      </c>
    </row>
    <row r="208" spans="1:10" ht="12.75">
      <c r="A208" s="2" t="s">
        <v>433</v>
      </c>
      <c r="B208" t="s">
        <v>101</v>
      </c>
      <c r="C208" t="s">
        <v>23</v>
      </c>
      <c r="E208" s="4">
        <v>35</v>
      </c>
      <c r="F208" s="4">
        <v>35</v>
      </c>
      <c r="G208" s="4">
        <f>F208*1.5</f>
        <v>52.5</v>
      </c>
      <c r="H208" s="4">
        <f>E208*1.75</f>
        <v>61.25</v>
      </c>
      <c r="I208" s="4">
        <f>E208*2</f>
        <v>70</v>
      </c>
      <c r="J208" s="4">
        <f>E208*3</f>
        <v>105</v>
      </c>
    </row>
    <row r="210" spans="1:2" ht="12.75">
      <c r="A210" s="2" t="s">
        <v>434</v>
      </c>
      <c r="B210" s="2" t="s">
        <v>102</v>
      </c>
    </row>
    <row r="211" spans="1:10" ht="12.75">
      <c r="A211" s="2" t="s">
        <v>435</v>
      </c>
      <c r="B211" t="s">
        <v>103</v>
      </c>
      <c r="C211" t="s">
        <v>109</v>
      </c>
      <c r="E211" s="4">
        <v>10</v>
      </c>
      <c r="F211" s="4">
        <v>10</v>
      </c>
      <c r="G211" s="4">
        <f>F211*1.5</f>
        <v>15</v>
      </c>
      <c r="H211" s="4">
        <f>E211*1.75</f>
        <v>17.5</v>
      </c>
      <c r="I211" s="4">
        <f>E211*2</f>
        <v>20</v>
      </c>
      <c r="J211" s="4">
        <f>E211*3</f>
        <v>30</v>
      </c>
    </row>
    <row r="212" spans="1:3" ht="12.75">
      <c r="A212" s="2" t="s">
        <v>436</v>
      </c>
      <c r="B212" t="s">
        <v>104</v>
      </c>
      <c r="C212" t="s">
        <v>3</v>
      </c>
    </row>
    <row r="213" spans="1:2" ht="12.75">
      <c r="A213" s="2" t="s">
        <v>437</v>
      </c>
      <c r="B213" t="s">
        <v>21</v>
      </c>
    </row>
    <row r="215" spans="1:2" ht="12.75">
      <c r="A215" s="2" t="s">
        <v>438</v>
      </c>
      <c r="B215" s="2" t="s">
        <v>105</v>
      </c>
    </row>
    <row r="216" spans="1:3" ht="12.75">
      <c r="A216" s="2" t="s">
        <v>439</v>
      </c>
      <c r="B216" t="s">
        <v>8</v>
      </c>
      <c r="C216" t="s">
        <v>9</v>
      </c>
    </row>
    <row r="217" spans="1:10" ht="12.75">
      <c r="A217" s="2" t="s">
        <v>440</v>
      </c>
      <c r="B217" t="s">
        <v>10</v>
      </c>
      <c r="C217" t="s">
        <v>11</v>
      </c>
      <c r="E217" s="4">
        <v>8</v>
      </c>
      <c r="F217" s="4">
        <v>8</v>
      </c>
      <c r="G217" s="4">
        <f>F217*1.5</f>
        <v>12</v>
      </c>
      <c r="H217" s="4">
        <f>E217*1.75</f>
        <v>14</v>
      </c>
      <c r="I217" s="4">
        <f>E217*2</f>
        <v>16</v>
      </c>
      <c r="J217" s="4">
        <f>E217*3</f>
        <v>24</v>
      </c>
    </row>
    <row r="218" spans="1:10" ht="12.75">
      <c r="A218" s="2" t="s">
        <v>441</v>
      </c>
      <c r="B218" t="s">
        <v>12</v>
      </c>
      <c r="C218" t="s">
        <v>13</v>
      </c>
      <c r="E218" s="4">
        <v>8</v>
      </c>
      <c r="F218" s="4">
        <v>8</v>
      </c>
      <c r="G218" s="4">
        <f>F218*1.5</f>
        <v>12</v>
      </c>
      <c r="H218" s="4">
        <f>E218*1.75</f>
        <v>14</v>
      </c>
      <c r="I218" s="4">
        <f>E218*2</f>
        <v>16</v>
      </c>
      <c r="J218" s="4">
        <f>E218*3</f>
        <v>24</v>
      </c>
    </row>
    <row r="219" spans="1:3" ht="12.75">
      <c r="A219" s="2" t="s">
        <v>442</v>
      </c>
      <c r="B219" t="s">
        <v>14</v>
      </c>
      <c r="C219" t="s">
        <v>15</v>
      </c>
    </row>
    <row r="220" spans="1:3" ht="12.75">
      <c r="A220" s="2" t="s">
        <v>443</v>
      </c>
      <c r="B220" t="s">
        <v>50</v>
      </c>
      <c r="C220" t="s">
        <v>17</v>
      </c>
    </row>
    <row r="221" spans="1:3" ht="12.75">
      <c r="A221" s="2" t="s">
        <v>444</v>
      </c>
      <c r="B221" t="s">
        <v>18</v>
      </c>
      <c r="C221" t="s">
        <v>15</v>
      </c>
    </row>
    <row r="222" spans="1:3" ht="12.75">
      <c r="A222" s="2" t="s">
        <v>445</v>
      </c>
      <c r="B222" t="s">
        <v>19</v>
      </c>
      <c r="C222" t="s">
        <v>20</v>
      </c>
    </row>
    <row r="223" spans="1:2" ht="12.75">
      <c r="A223" s="2" t="s">
        <v>446</v>
      </c>
      <c r="B223" t="s">
        <v>21</v>
      </c>
    </row>
    <row r="225" spans="1:2" ht="12.75">
      <c r="A225" s="2" t="s">
        <v>447</v>
      </c>
      <c r="B225" s="2" t="s">
        <v>106</v>
      </c>
    </row>
    <row r="226" spans="1:3" ht="12.75">
      <c r="A226" s="2" t="s">
        <v>448</v>
      </c>
      <c r="B226" t="s">
        <v>8</v>
      </c>
      <c r="C226" t="s">
        <v>9</v>
      </c>
    </row>
    <row r="227" spans="1:10" ht="12.75">
      <c r="A227" s="2" t="s">
        <v>449</v>
      </c>
      <c r="B227" t="s">
        <v>12</v>
      </c>
      <c r="C227" t="s">
        <v>13</v>
      </c>
      <c r="E227" s="4">
        <v>8</v>
      </c>
      <c r="F227" s="4">
        <v>8</v>
      </c>
      <c r="G227" s="4">
        <f>F227*1.5</f>
        <v>12</v>
      </c>
      <c r="H227" s="4">
        <f>E227*1.75</f>
        <v>14</v>
      </c>
      <c r="I227" s="4">
        <f>E227*2</f>
        <v>16</v>
      </c>
      <c r="J227" s="4">
        <f>E227*3</f>
        <v>24</v>
      </c>
    </row>
    <row r="228" spans="1:3" ht="12.75">
      <c r="A228" s="2" t="s">
        <v>450</v>
      </c>
      <c r="B228" t="s">
        <v>14</v>
      </c>
      <c r="C228" t="s">
        <v>15</v>
      </c>
    </row>
    <row r="229" spans="1:3" ht="12.75">
      <c r="A229" s="2" t="s">
        <v>451</v>
      </c>
      <c r="B229" t="s">
        <v>18</v>
      </c>
      <c r="C229" t="s">
        <v>15</v>
      </c>
    </row>
    <row r="230" spans="1:2" ht="12.75">
      <c r="A230" s="2" t="s">
        <v>452</v>
      </c>
      <c r="B230" t="s">
        <v>21</v>
      </c>
    </row>
    <row r="232" spans="1:2" ht="12.75">
      <c r="A232" s="2" t="s">
        <v>453</v>
      </c>
      <c r="B232" s="2" t="s">
        <v>107</v>
      </c>
    </row>
    <row r="233" spans="1:3" ht="12.75">
      <c r="A233" s="2" t="s">
        <v>454</v>
      </c>
      <c r="B233" t="s">
        <v>8</v>
      </c>
      <c r="C233" t="s">
        <v>9</v>
      </c>
    </row>
    <row r="234" spans="1:10" ht="12.75">
      <c r="A234" s="2" t="s">
        <v>455</v>
      </c>
      <c r="B234" t="s">
        <v>10</v>
      </c>
      <c r="C234" t="s">
        <v>11</v>
      </c>
      <c r="E234" s="4">
        <v>8</v>
      </c>
      <c r="F234" s="4">
        <v>8</v>
      </c>
      <c r="G234" s="4">
        <f>F234*1.5</f>
        <v>12</v>
      </c>
      <c r="H234" s="4">
        <f>E234*1.75</f>
        <v>14</v>
      </c>
      <c r="I234" s="4">
        <f>E234*2</f>
        <v>16</v>
      </c>
      <c r="J234" s="4">
        <f>E234*3</f>
        <v>24</v>
      </c>
    </row>
    <row r="235" spans="1:3" ht="12.75">
      <c r="A235" s="2" t="s">
        <v>456</v>
      </c>
      <c r="B235" t="s">
        <v>50</v>
      </c>
      <c r="C235" t="s">
        <v>17</v>
      </c>
    </row>
    <row r="236" spans="1:3" ht="12.75">
      <c r="A236" s="2" t="s">
        <v>457</v>
      </c>
      <c r="B236" t="s">
        <v>19</v>
      </c>
      <c r="C236" t="s">
        <v>20</v>
      </c>
    </row>
    <row r="237" spans="1:3" ht="12.75">
      <c r="A237" s="2" t="s">
        <v>458</v>
      </c>
      <c r="B237" t="s">
        <v>108</v>
      </c>
      <c r="C237" t="s">
        <v>109</v>
      </c>
    </row>
    <row r="238" spans="1:2" ht="12.75">
      <c r="A238" s="2" t="s">
        <v>459</v>
      </c>
      <c r="B238" t="s">
        <v>21</v>
      </c>
    </row>
    <row r="240" spans="1:2" ht="12.75">
      <c r="A240" s="2" t="s">
        <v>460</v>
      </c>
      <c r="B240" s="2" t="s">
        <v>110</v>
      </c>
    </row>
    <row r="241" spans="1:3" ht="12.75">
      <c r="A241" s="2" t="s">
        <v>461</v>
      </c>
      <c r="B241" t="s">
        <v>8</v>
      </c>
      <c r="C241" t="s">
        <v>9</v>
      </c>
    </row>
    <row r="242" spans="1:10" ht="12.75">
      <c r="A242" s="2" t="s">
        <v>462</v>
      </c>
      <c r="B242" t="s">
        <v>10</v>
      </c>
      <c r="C242" t="s">
        <v>11</v>
      </c>
      <c r="E242" s="4">
        <v>8</v>
      </c>
      <c r="F242" s="4">
        <v>8</v>
      </c>
      <c r="G242" s="4">
        <f>F242*1.5</f>
        <v>12</v>
      </c>
      <c r="H242" s="4">
        <f>E242*1.75</f>
        <v>14</v>
      </c>
      <c r="I242" s="4">
        <f>E242*2</f>
        <v>16</v>
      </c>
      <c r="J242" s="4">
        <f>E242*3</f>
        <v>24</v>
      </c>
    </row>
    <row r="243" spans="1:10" ht="12.75">
      <c r="A243" s="2" t="s">
        <v>463</v>
      </c>
      <c r="B243" t="s">
        <v>12</v>
      </c>
      <c r="C243" t="s">
        <v>13</v>
      </c>
      <c r="E243" s="4">
        <v>8</v>
      </c>
      <c r="F243" s="4">
        <v>8</v>
      </c>
      <c r="G243" s="4">
        <f>F243*1.5</f>
        <v>12</v>
      </c>
      <c r="H243" s="4">
        <f>E243*1.75</f>
        <v>14</v>
      </c>
      <c r="I243" s="4">
        <f>E243*2</f>
        <v>16</v>
      </c>
      <c r="J243" s="4">
        <f>E243*3</f>
        <v>24</v>
      </c>
    </row>
    <row r="244" spans="1:3" ht="12.75">
      <c r="A244" s="2" t="s">
        <v>464</v>
      </c>
      <c r="B244" t="s">
        <v>14</v>
      </c>
      <c r="C244" t="s">
        <v>15</v>
      </c>
    </row>
    <row r="245" spans="1:3" ht="12.75">
      <c r="A245" s="2" t="s">
        <v>465</v>
      </c>
      <c r="B245" t="s">
        <v>50</v>
      </c>
      <c r="C245" t="s">
        <v>17</v>
      </c>
    </row>
    <row r="246" spans="1:3" ht="12.75">
      <c r="A246" s="2" t="s">
        <v>466</v>
      </c>
      <c r="B246" t="s">
        <v>18</v>
      </c>
      <c r="C246" t="s">
        <v>15</v>
      </c>
    </row>
    <row r="247" spans="1:3" ht="12.75">
      <c r="A247" s="2" t="s">
        <v>467</v>
      </c>
      <c r="B247" t="s">
        <v>19</v>
      </c>
      <c r="C247" t="s">
        <v>20</v>
      </c>
    </row>
    <row r="248" spans="1:2" ht="12.75">
      <c r="A248" s="2" t="s">
        <v>468</v>
      </c>
      <c r="B248" t="s">
        <v>21</v>
      </c>
    </row>
    <row r="250" spans="1:2" ht="12.75">
      <c r="A250" s="2" t="s">
        <v>469</v>
      </c>
      <c r="B250" s="2" t="s">
        <v>111</v>
      </c>
    </row>
    <row r="251" spans="1:3" ht="12.75">
      <c r="A251" s="2" t="s">
        <v>470</v>
      </c>
      <c r="B251" t="s">
        <v>12</v>
      </c>
      <c r="C251" t="s">
        <v>13</v>
      </c>
    </row>
    <row r="252" spans="1:10" ht="12.75">
      <c r="A252" s="2" t="s">
        <v>471</v>
      </c>
      <c r="B252" t="s">
        <v>112</v>
      </c>
      <c r="C252" t="s">
        <v>113</v>
      </c>
      <c r="E252" s="4">
        <v>15</v>
      </c>
      <c r="F252" s="4">
        <v>15</v>
      </c>
      <c r="G252" s="4">
        <f>F252*1.5</f>
        <v>22.5</v>
      </c>
      <c r="H252" s="4">
        <f>E252*1.75</f>
        <v>26.25</v>
      </c>
      <c r="I252" s="4">
        <f>E252*2</f>
        <v>30</v>
      </c>
      <c r="J252" s="4">
        <f>E252*3</f>
        <v>45</v>
      </c>
    </row>
    <row r="253" spans="1:3" ht="12.75">
      <c r="A253" s="2" t="s">
        <v>472</v>
      </c>
      <c r="B253" t="s">
        <v>114</v>
      </c>
      <c r="C253" t="s">
        <v>113</v>
      </c>
    </row>
    <row r="254" spans="1:3" ht="12.75">
      <c r="A254" s="2" t="s">
        <v>473</v>
      </c>
      <c r="B254" t="s">
        <v>115</v>
      </c>
      <c r="C254" t="s">
        <v>113</v>
      </c>
    </row>
    <row r="255" spans="1:2" ht="12.75">
      <c r="A255" s="2" t="s">
        <v>474</v>
      </c>
      <c r="B255" t="s">
        <v>21</v>
      </c>
    </row>
    <row r="257" spans="1:2" ht="12.75">
      <c r="A257" s="2" t="s">
        <v>475</v>
      </c>
      <c r="B257" s="2" t="s">
        <v>116</v>
      </c>
    </row>
    <row r="258" spans="1:3" ht="12.75">
      <c r="A258" s="2" t="s">
        <v>476</v>
      </c>
      <c r="B258" t="s">
        <v>8</v>
      </c>
      <c r="C258" t="s">
        <v>9</v>
      </c>
    </row>
    <row r="259" spans="1:10" ht="12.75">
      <c r="A259" s="2" t="s">
        <v>477</v>
      </c>
      <c r="B259" t="s">
        <v>10</v>
      </c>
      <c r="C259" t="s">
        <v>11</v>
      </c>
      <c r="E259" s="4">
        <v>8</v>
      </c>
      <c r="F259" s="4">
        <v>8</v>
      </c>
      <c r="G259" s="4">
        <f>F259*1.5</f>
        <v>12</v>
      </c>
      <c r="H259" s="4">
        <f>E259*1.75</f>
        <v>14</v>
      </c>
      <c r="I259" s="4">
        <f>E259*2</f>
        <v>16</v>
      </c>
      <c r="J259" s="4">
        <f>E259*3</f>
        <v>24</v>
      </c>
    </row>
    <row r="260" spans="1:10" ht="12.75">
      <c r="A260" s="2" t="s">
        <v>478</v>
      </c>
      <c r="B260" t="s">
        <v>12</v>
      </c>
      <c r="C260" t="s">
        <v>13</v>
      </c>
      <c r="E260" s="4">
        <v>8</v>
      </c>
      <c r="F260" s="4">
        <v>8</v>
      </c>
      <c r="G260" s="4">
        <f>F260*1.5</f>
        <v>12</v>
      </c>
      <c r="H260" s="4">
        <f>E260*1.75</f>
        <v>14</v>
      </c>
      <c r="I260" s="4">
        <f>E260*2</f>
        <v>16</v>
      </c>
      <c r="J260" s="4">
        <f>E260*3</f>
        <v>24</v>
      </c>
    </row>
    <row r="261" spans="1:3" ht="12.75">
      <c r="A261" s="2" t="s">
        <v>479</v>
      </c>
      <c r="B261" t="s">
        <v>19</v>
      </c>
      <c r="C261" t="s">
        <v>20</v>
      </c>
    </row>
    <row r="262" spans="1:2" ht="12.75">
      <c r="A262" s="2" t="s">
        <v>480</v>
      </c>
      <c r="B262" t="s">
        <v>21</v>
      </c>
    </row>
    <row r="264" spans="1:2" ht="12.75">
      <c r="A264" s="2" t="s">
        <v>481</v>
      </c>
      <c r="B264" s="2" t="s">
        <v>117</v>
      </c>
    </row>
    <row r="265" spans="1:3" ht="12.75">
      <c r="A265" s="2" t="s">
        <v>482</v>
      </c>
      <c r="B265" t="s">
        <v>8</v>
      </c>
      <c r="C265" t="s">
        <v>9</v>
      </c>
    </row>
    <row r="266" spans="1:10" ht="12.75">
      <c r="A266" s="2" t="s">
        <v>483</v>
      </c>
      <c r="B266" t="s">
        <v>10</v>
      </c>
      <c r="C266" t="s">
        <v>11</v>
      </c>
      <c r="E266" s="4">
        <v>8</v>
      </c>
      <c r="F266" s="4">
        <v>8</v>
      </c>
      <c r="G266" s="4">
        <f>F266*1.5</f>
        <v>12</v>
      </c>
      <c r="H266" s="4">
        <f>E266*1.75</f>
        <v>14</v>
      </c>
      <c r="I266" s="4">
        <f>E266*2</f>
        <v>16</v>
      </c>
      <c r="J266" s="4">
        <f>E266*3</f>
        <v>24</v>
      </c>
    </row>
    <row r="267" spans="1:10" ht="12.75">
      <c r="A267" s="2" t="s">
        <v>484</v>
      </c>
      <c r="B267" t="s">
        <v>12</v>
      </c>
      <c r="C267" t="s">
        <v>13</v>
      </c>
      <c r="E267" s="4">
        <v>8</v>
      </c>
      <c r="F267" s="4">
        <v>8</v>
      </c>
      <c r="G267" s="4">
        <f>F267*1.5</f>
        <v>12</v>
      </c>
      <c r="H267" s="4">
        <f>E267*1.75</f>
        <v>14</v>
      </c>
      <c r="I267" s="4">
        <f>E267*2</f>
        <v>16</v>
      </c>
      <c r="J267" s="4">
        <f>E267*3</f>
        <v>24</v>
      </c>
    </row>
    <row r="268" spans="1:3" ht="12.75">
      <c r="A268" s="2" t="s">
        <v>485</v>
      </c>
      <c r="B268" t="s">
        <v>14</v>
      </c>
      <c r="C268" t="s">
        <v>15</v>
      </c>
    </row>
    <row r="269" spans="1:3" ht="12.75">
      <c r="A269" s="2" t="s">
        <v>486</v>
      </c>
      <c r="B269" t="s">
        <v>18</v>
      </c>
      <c r="C269" t="s">
        <v>15</v>
      </c>
    </row>
    <row r="270" spans="1:3" ht="12.75">
      <c r="A270" s="2" t="s">
        <v>487</v>
      </c>
      <c r="B270" t="s">
        <v>19</v>
      </c>
      <c r="C270" t="s">
        <v>20</v>
      </c>
    </row>
    <row r="271" spans="1:2" ht="12.75">
      <c r="A271" s="2" t="s">
        <v>488</v>
      </c>
      <c r="B271" t="s">
        <v>21</v>
      </c>
    </row>
    <row r="273" spans="1:2" ht="12.75">
      <c r="A273" s="2" t="s">
        <v>489</v>
      </c>
      <c r="B273" s="2" t="s">
        <v>176</v>
      </c>
    </row>
    <row r="274" spans="1:3" ht="12.75">
      <c r="A274" s="2" t="s">
        <v>490</v>
      </c>
      <c r="B274" t="s">
        <v>47</v>
      </c>
      <c r="C274" t="s">
        <v>41</v>
      </c>
    </row>
    <row r="275" spans="1:3" ht="12.75">
      <c r="A275" s="2" t="s">
        <v>491</v>
      </c>
      <c r="B275" t="s">
        <v>42</v>
      </c>
      <c r="C275" t="s">
        <v>41</v>
      </c>
    </row>
    <row r="276" spans="1:3" ht="12.75">
      <c r="A276" s="2" t="s">
        <v>492</v>
      </c>
      <c r="B276" t="s">
        <v>118</v>
      </c>
      <c r="C276" t="s">
        <v>23</v>
      </c>
    </row>
    <row r="277" spans="1:3" ht="12.75">
      <c r="A277" s="2" t="s">
        <v>493</v>
      </c>
      <c r="B277" t="s">
        <v>54</v>
      </c>
      <c r="C277" t="s">
        <v>41</v>
      </c>
    </row>
    <row r="278" spans="1:3" ht="12.75">
      <c r="A278" s="2" t="s">
        <v>494</v>
      </c>
      <c r="B278" t="s">
        <v>119</v>
      </c>
      <c r="C278" t="s">
        <v>25</v>
      </c>
    </row>
    <row r="279" spans="1:3" ht="12.75">
      <c r="A279" s="2" t="s">
        <v>495</v>
      </c>
      <c r="B279" t="s">
        <v>120</v>
      </c>
      <c r="C279" t="s">
        <v>23</v>
      </c>
    </row>
    <row r="280" spans="1:10" ht="12.75">
      <c r="A280" s="2" t="s">
        <v>496</v>
      </c>
      <c r="B280" t="s">
        <v>121</v>
      </c>
      <c r="C280" t="s">
        <v>23</v>
      </c>
      <c r="E280" s="4">
        <v>15</v>
      </c>
      <c r="F280" s="4">
        <v>15</v>
      </c>
      <c r="G280" s="4">
        <f>F280*1.5</f>
        <v>22.5</v>
      </c>
      <c r="H280" s="4">
        <f>E280*1.75</f>
        <v>26.25</v>
      </c>
      <c r="I280" s="4">
        <f>E280*2</f>
        <v>30</v>
      </c>
      <c r="J280" s="4">
        <f>E280*3</f>
        <v>45</v>
      </c>
    </row>
    <row r="281" spans="1:2" ht="12.75">
      <c r="A281" s="2" t="s">
        <v>497</v>
      </c>
      <c r="B281" t="s">
        <v>21</v>
      </c>
    </row>
    <row r="282" ht="12.75">
      <c r="B282"/>
    </row>
    <row r="283" spans="1:2" ht="12.75">
      <c r="A283" s="2" t="s">
        <v>498</v>
      </c>
      <c r="B283" s="2" t="s">
        <v>177</v>
      </c>
    </row>
    <row r="284" spans="1:3" ht="12.75">
      <c r="A284" s="2" t="s">
        <v>499</v>
      </c>
      <c r="B284" t="s">
        <v>47</v>
      </c>
      <c r="C284" t="s">
        <v>41</v>
      </c>
    </row>
    <row r="285" spans="1:3" ht="12.75">
      <c r="A285" s="2" t="s">
        <v>500</v>
      </c>
      <c r="B285" t="s">
        <v>42</v>
      </c>
      <c r="C285" t="s">
        <v>41</v>
      </c>
    </row>
    <row r="286" spans="1:3" ht="12.75">
      <c r="A286" s="2" t="s">
        <v>501</v>
      </c>
      <c r="B286" t="s">
        <v>118</v>
      </c>
      <c r="C286" t="s">
        <v>23</v>
      </c>
    </row>
    <row r="287" spans="1:3" ht="12.75">
      <c r="A287" s="2" t="s">
        <v>502</v>
      </c>
      <c r="B287" t="s">
        <v>54</v>
      </c>
      <c r="C287" t="s">
        <v>41</v>
      </c>
    </row>
    <row r="288" spans="1:3" ht="12.75">
      <c r="A288" s="2" t="s">
        <v>503</v>
      </c>
      <c r="B288" t="s">
        <v>122</v>
      </c>
      <c r="C288" t="s">
        <v>23</v>
      </c>
    </row>
    <row r="289" spans="1:3" ht="12.75">
      <c r="A289" s="2" t="s">
        <v>504</v>
      </c>
      <c r="B289" t="s">
        <v>120</v>
      </c>
      <c r="C289" t="s">
        <v>23</v>
      </c>
    </row>
    <row r="290" spans="1:10" ht="12.75">
      <c r="A290" s="2" t="s">
        <v>505</v>
      </c>
      <c r="B290" t="s">
        <v>121</v>
      </c>
      <c r="C290" t="s">
        <v>23</v>
      </c>
      <c r="E290" s="4">
        <v>10</v>
      </c>
      <c r="F290" s="4">
        <v>10</v>
      </c>
      <c r="G290" s="4">
        <f>F290*1.5</f>
        <v>15</v>
      </c>
      <c r="H290" s="4">
        <f>E290*1.75</f>
        <v>17.5</v>
      </c>
      <c r="I290" s="4">
        <f>E290*2</f>
        <v>20</v>
      </c>
      <c r="J290" s="4">
        <f>E290*3</f>
        <v>30</v>
      </c>
    </row>
    <row r="291" spans="1:2" ht="12.75">
      <c r="A291" s="2" t="s">
        <v>506</v>
      </c>
      <c r="B291" t="s">
        <v>21</v>
      </c>
    </row>
    <row r="293" spans="1:2" ht="12.75">
      <c r="A293" s="2" t="s">
        <v>507</v>
      </c>
      <c r="B293" s="2" t="s">
        <v>123</v>
      </c>
    </row>
    <row r="294" spans="1:10" ht="12.75">
      <c r="A294" s="2" t="s">
        <v>508</v>
      </c>
      <c r="B294" t="s">
        <v>124</v>
      </c>
      <c r="C294" t="s">
        <v>178</v>
      </c>
      <c r="E294" s="4">
        <v>8</v>
      </c>
      <c r="F294" s="4">
        <v>8</v>
      </c>
      <c r="G294" s="4">
        <f>F294*1.5</f>
        <v>12</v>
      </c>
      <c r="H294" s="4">
        <f>E294*1.75</f>
        <v>14</v>
      </c>
      <c r="I294" s="4">
        <f>E294*2</f>
        <v>16</v>
      </c>
      <c r="J294" s="4">
        <f>E294*3</f>
        <v>24</v>
      </c>
    </row>
    <row r="296" spans="1:2" ht="12.75">
      <c r="A296" s="2" t="s">
        <v>509</v>
      </c>
      <c r="B296" s="2" t="s">
        <v>125</v>
      </c>
    </row>
    <row r="297" spans="1:3" ht="12.75">
      <c r="A297" s="2" t="s">
        <v>510</v>
      </c>
      <c r="B297" t="s">
        <v>126</v>
      </c>
      <c r="C297" t="s">
        <v>41</v>
      </c>
    </row>
    <row r="298" spans="1:10" ht="12.75">
      <c r="A298" s="2" t="s">
        <v>511</v>
      </c>
      <c r="B298" t="s">
        <v>127</v>
      </c>
      <c r="C298" t="s">
        <v>41</v>
      </c>
      <c r="D298" t="s">
        <v>1305</v>
      </c>
      <c r="E298" s="4">
        <v>150</v>
      </c>
      <c r="F298" s="4">
        <v>150</v>
      </c>
      <c r="G298" s="4">
        <f>F298*1.5</f>
        <v>225</v>
      </c>
      <c r="H298" s="14" t="s">
        <v>1308</v>
      </c>
      <c r="I298" s="14" t="s">
        <v>1308</v>
      </c>
      <c r="J298" s="14" t="s">
        <v>1308</v>
      </c>
    </row>
    <row r="299" spans="1:3" ht="12.75">
      <c r="A299" s="2" t="s">
        <v>512</v>
      </c>
      <c r="B299" t="s">
        <v>128</v>
      </c>
      <c r="C299" t="s">
        <v>129</v>
      </c>
    </row>
    <row r="300" spans="1:3" ht="12.75">
      <c r="A300" s="2" t="s">
        <v>513</v>
      </c>
      <c r="B300" t="s">
        <v>130</v>
      </c>
      <c r="C300" t="s">
        <v>131</v>
      </c>
    </row>
    <row r="302" spans="1:2" ht="12.75">
      <c r="A302" s="2" t="s">
        <v>514</v>
      </c>
      <c r="B302" s="2" t="s">
        <v>179</v>
      </c>
    </row>
    <row r="303" spans="1:3" ht="12.75">
      <c r="A303" s="2" t="s">
        <v>515</v>
      </c>
      <c r="B303" t="s">
        <v>47</v>
      </c>
      <c r="C303" t="s">
        <v>41</v>
      </c>
    </row>
    <row r="304" spans="1:3" ht="12.75">
      <c r="A304" s="2" t="s">
        <v>516</v>
      </c>
      <c r="B304" t="s">
        <v>42</v>
      </c>
      <c r="C304" t="s">
        <v>41</v>
      </c>
    </row>
    <row r="305" spans="1:10" ht="12.75">
      <c r="A305" s="2" t="s">
        <v>517</v>
      </c>
      <c r="B305" t="s">
        <v>132</v>
      </c>
      <c r="C305" t="s">
        <v>23</v>
      </c>
      <c r="E305" s="4">
        <v>10</v>
      </c>
      <c r="F305" s="4">
        <v>10</v>
      </c>
      <c r="G305" s="4">
        <f>F305*1.5</f>
        <v>15</v>
      </c>
      <c r="H305" s="4">
        <f>E305*1.75</f>
        <v>17.5</v>
      </c>
      <c r="I305" s="4">
        <f>E305*2</f>
        <v>20</v>
      </c>
      <c r="J305" s="4">
        <f>E305*3</f>
        <v>30</v>
      </c>
    </row>
    <row r="306" spans="1:3" ht="12.75">
      <c r="A306" s="2" t="s">
        <v>518</v>
      </c>
      <c r="B306" t="s">
        <v>54</v>
      </c>
      <c r="C306" t="s">
        <v>41</v>
      </c>
    </row>
    <row r="307" spans="1:3" ht="12.75">
      <c r="A307" s="2" t="s">
        <v>519</v>
      </c>
      <c r="B307" t="s">
        <v>133</v>
      </c>
      <c r="C307" t="s">
        <v>23</v>
      </c>
    </row>
    <row r="308" spans="1:3" ht="12.75">
      <c r="A308" s="2" t="s">
        <v>520</v>
      </c>
      <c r="B308" t="s">
        <v>134</v>
      </c>
      <c r="C308" t="s">
        <v>23</v>
      </c>
    </row>
    <row r="309" spans="1:2" ht="12.75">
      <c r="A309" s="2" t="s">
        <v>521</v>
      </c>
      <c r="B309" t="s">
        <v>21</v>
      </c>
    </row>
    <row r="311" spans="1:2" ht="12.75">
      <c r="A311" s="2" t="s">
        <v>522</v>
      </c>
      <c r="B311" s="2" t="s">
        <v>135</v>
      </c>
    </row>
    <row r="312" spans="1:3" ht="12.75">
      <c r="A312" s="2" t="s">
        <v>523</v>
      </c>
      <c r="B312" t="s">
        <v>136</v>
      </c>
      <c r="C312" t="s">
        <v>78</v>
      </c>
    </row>
    <row r="313" spans="1:3" ht="12.75">
      <c r="A313" s="2" t="s">
        <v>524</v>
      </c>
      <c r="B313" t="s">
        <v>137</v>
      </c>
      <c r="C313" t="s">
        <v>78</v>
      </c>
    </row>
    <row r="314" spans="1:10" ht="12.75">
      <c r="A314" s="2" t="s">
        <v>525</v>
      </c>
      <c r="B314" t="s">
        <v>138</v>
      </c>
      <c r="C314" t="s">
        <v>78</v>
      </c>
      <c r="E314" s="4">
        <v>10</v>
      </c>
      <c r="F314" s="4">
        <v>10</v>
      </c>
      <c r="G314" s="4">
        <f>F314*1.5</f>
        <v>15</v>
      </c>
      <c r="H314" s="4">
        <f>E314*1.75</f>
        <v>17.5</v>
      </c>
      <c r="I314" s="4">
        <f>E314*2</f>
        <v>20</v>
      </c>
      <c r="J314" s="4">
        <f>E314*3</f>
        <v>30</v>
      </c>
    </row>
    <row r="315" spans="1:2" ht="12.75">
      <c r="A315" s="2" t="s">
        <v>526</v>
      </c>
      <c r="B315" t="s">
        <v>21</v>
      </c>
    </row>
    <row r="317" spans="1:2" ht="12.75">
      <c r="A317" s="2" t="s">
        <v>1071</v>
      </c>
      <c r="B317" s="2" t="s">
        <v>1072</v>
      </c>
    </row>
    <row r="318" spans="1:3" ht="12.75">
      <c r="A318" s="2" t="s">
        <v>1073</v>
      </c>
      <c r="B318" t="s">
        <v>8</v>
      </c>
      <c r="C318" t="s">
        <v>9</v>
      </c>
    </row>
    <row r="319" spans="1:10" ht="12.75">
      <c r="A319" s="2" t="s">
        <v>1074</v>
      </c>
      <c r="B319" t="s">
        <v>10</v>
      </c>
      <c r="C319" t="s">
        <v>11</v>
      </c>
      <c r="E319" s="4">
        <v>8</v>
      </c>
      <c r="F319" s="4">
        <v>8</v>
      </c>
      <c r="G319" s="4">
        <f>F319*1.5</f>
        <v>12</v>
      </c>
      <c r="H319" s="4">
        <f>E319*1.75</f>
        <v>14</v>
      </c>
      <c r="I319" s="4">
        <f>E319*2</f>
        <v>16</v>
      </c>
      <c r="J319" s="4">
        <f>E319*3</f>
        <v>24</v>
      </c>
    </row>
    <row r="320" spans="1:3" ht="12.75">
      <c r="A320" s="2" t="s">
        <v>1075</v>
      </c>
      <c r="B320" t="s">
        <v>50</v>
      </c>
      <c r="C320" t="s">
        <v>17</v>
      </c>
    </row>
    <row r="321" spans="1:3" ht="12.75">
      <c r="A321" s="2" t="s">
        <v>1076</v>
      </c>
      <c r="B321" t="s">
        <v>19</v>
      </c>
      <c r="C321" t="s">
        <v>20</v>
      </c>
    </row>
    <row r="322" spans="1:2" ht="12.75">
      <c r="A322" s="2" t="s">
        <v>1077</v>
      </c>
      <c r="B322" t="s">
        <v>21</v>
      </c>
    </row>
    <row r="324" spans="1:2" ht="12.75">
      <c r="A324" s="2" t="s">
        <v>527</v>
      </c>
      <c r="B324" s="2" t="s">
        <v>139</v>
      </c>
    </row>
    <row r="325" spans="1:3" ht="12.75">
      <c r="A325" s="2" t="s">
        <v>528</v>
      </c>
      <c r="B325" t="s">
        <v>8</v>
      </c>
      <c r="C325" t="s">
        <v>9</v>
      </c>
    </row>
    <row r="326" spans="1:10" ht="12.75">
      <c r="A326" s="2" t="s">
        <v>529</v>
      </c>
      <c r="B326" t="s">
        <v>12</v>
      </c>
      <c r="C326" t="s">
        <v>13</v>
      </c>
      <c r="E326" s="4">
        <v>8</v>
      </c>
      <c r="F326" s="4">
        <v>8</v>
      </c>
      <c r="G326" s="4">
        <f>F326*1.5</f>
        <v>12</v>
      </c>
      <c r="H326" s="4">
        <f>E326*1.75</f>
        <v>14</v>
      </c>
      <c r="I326" s="4">
        <f>E326*2</f>
        <v>16</v>
      </c>
      <c r="J326" s="4">
        <f>E326*3</f>
        <v>24</v>
      </c>
    </row>
    <row r="327" spans="1:3" ht="12.75">
      <c r="A327" s="2" t="s">
        <v>530</v>
      </c>
      <c r="B327" t="s">
        <v>14</v>
      </c>
      <c r="C327" t="s">
        <v>15</v>
      </c>
    </row>
    <row r="328" spans="1:3" ht="12.75">
      <c r="A328" s="2" t="s">
        <v>531</v>
      </c>
      <c r="B328" t="s">
        <v>18</v>
      </c>
      <c r="C328" t="s">
        <v>15</v>
      </c>
    </row>
    <row r="329" spans="1:3" ht="12.75">
      <c r="A329" s="2" t="s">
        <v>532</v>
      </c>
      <c r="B329" t="s">
        <v>30</v>
      </c>
      <c r="C329" t="s">
        <v>31</v>
      </c>
    </row>
    <row r="330" spans="1:2" ht="12.75">
      <c r="A330" s="2" t="s">
        <v>533</v>
      </c>
      <c r="B330" t="s">
        <v>21</v>
      </c>
    </row>
    <row r="332" spans="1:2" ht="12.75">
      <c r="A332" s="2" t="s">
        <v>534</v>
      </c>
      <c r="B332" s="2" t="s">
        <v>140</v>
      </c>
    </row>
    <row r="333" spans="1:3" ht="12.75">
      <c r="A333" s="2" t="s">
        <v>535</v>
      </c>
      <c r="B333" t="s">
        <v>8</v>
      </c>
      <c r="C333" t="s">
        <v>9</v>
      </c>
    </row>
    <row r="334" spans="1:3" ht="12.75">
      <c r="A334" s="2" t="s">
        <v>536</v>
      </c>
      <c r="B334" t="s">
        <v>10</v>
      </c>
      <c r="C334" t="s">
        <v>11</v>
      </c>
    </row>
    <row r="335" spans="1:3" ht="12.75">
      <c r="A335" s="2" t="s">
        <v>537</v>
      </c>
      <c r="B335" t="s">
        <v>19</v>
      </c>
      <c r="C335" t="s">
        <v>20</v>
      </c>
    </row>
    <row r="336" spans="1:3" ht="12.75">
      <c r="A336" s="2" t="s">
        <v>538</v>
      </c>
      <c r="B336" t="s">
        <v>141</v>
      </c>
      <c r="C336" t="s">
        <v>23</v>
      </c>
    </row>
    <row r="337" spans="1:10" ht="12.75">
      <c r="A337" s="2" t="s">
        <v>539</v>
      </c>
      <c r="B337" t="s">
        <v>142</v>
      </c>
      <c r="C337" t="s">
        <v>23</v>
      </c>
      <c r="E337" s="4">
        <v>20</v>
      </c>
      <c r="F337" s="4">
        <v>20</v>
      </c>
      <c r="G337" s="4">
        <f>F337*1.5</f>
        <v>30</v>
      </c>
      <c r="H337" s="4">
        <f>E337*1.75</f>
        <v>35</v>
      </c>
      <c r="I337" s="4">
        <f>E337*2</f>
        <v>40</v>
      </c>
      <c r="J337" s="4">
        <f>E337*3</f>
        <v>60</v>
      </c>
    </row>
    <row r="338" spans="1:3" ht="12.75">
      <c r="A338" s="2" t="s">
        <v>540</v>
      </c>
      <c r="B338" t="s">
        <v>143</v>
      </c>
      <c r="C338" t="s">
        <v>23</v>
      </c>
    </row>
    <row r="339" spans="1:3" ht="12.75">
      <c r="A339" s="2" t="s">
        <v>541</v>
      </c>
      <c r="B339" t="s">
        <v>144</v>
      </c>
      <c r="C339" t="s">
        <v>23</v>
      </c>
    </row>
    <row r="340" spans="1:3" ht="12.75">
      <c r="A340" s="2" t="s">
        <v>542</v>
      </c>
      <c r="B340" t="s">
        <v>145</v>
      </c>
      <c r="C340" t="s">
        <v>23</v>
      </c>
    </row>
    <row r="341" spans="1:3" ht="12.75">
      <c r="A341" s="2" t="s">
        <v>543</v>
      </c>
      <c r="B341" t="s">
        <v>146</v>
      </c>
      <c r="C341" t="s">
        <v>23</v>
      </c>
    </row>
    <row r="342" spans="1:2" ht="12.75">
      <c r="A342" s="2" t="s">
        <v>544</v>
      </c>
      <c r="B342" t="s">
        <v>21</v>
      </c>
    </row>
    <row r="344" spans="1:2" ht="12.75">
      <c r="A344" s="2" t="s">
        <v>545</v>
      </c>
      <c r="B344" s="2" t="s">
        <v>147</v>
      </c>
    </row>
    <row r="345" spans="1:3" ht="12.75">
      <c r="A345" s="2" t="s">
        <v>546</v>
      </c>
      <c r="B345" t="s">
        <v>8</v>
      </c>
      <c r="C345" t="s">
        <v>9</v>
      </c>
    </row>
    <row r="346" spans="1:10" ht="12.75">
      <c r="A346" s="2" t="s">
        <v>547</v>
      </c>
      <c r="B346" t="s">
        <v>10</v>
      </c>
      <c r="C346" t="s">
        <v>11</v>
      </c>
      <c r="E346" s="4">
        <v>8</v>
      </c>
      <c r="F346" s="4">
        <v>8</v>
      </c>
      <c r="G346" s="4">
        <f>F346*1.5</f>
        <v>12</v>
      </c>
      <c r="H346" s="4">
        <f>E346*1.75</f>
        <v>14</v>
      </c>
      <c r="I346" s="4">
        <f>E346*2</f>
        <v>16</v>
      </c>
      <c r="J346" s="4">
        <f>E346*3</f>
        <v>24</v>
      </c>
    </row>
    <row r="347" spans="1:10" ht="12.75">
      <c r="A347" s="2" t="s">
        <v>548</v>
      </c>
      <c r="B347" t="s">
        <v>12</v>
      </c>
      <c r="C347" t="s">
        <v>13</v>
      </c>
      <c r="E347" s="4">
        <v>8</v>
      </c>
      <c r="F347" s="4">
        <v>8</v>
      </c>
      <c r="G347" s="4">
        <f>F347*1.5</f>
        <v>12</v>
      </c>
      <c r="H347" s="4">
        <f>E347*1.75</f>
        <v>14</v>
      </c>
      <c r="I347" s="4">
        <f>E347*2</f>
        <v>16</v>
      </c>
      <c r="J347" s="4">
        <f>E347*3</f>
        <v>24</v>
      </c>
    </row>
    <row r="348" spans="1:3" ht="12.75">
      <c r="A348" s="2" t="s">
        <v>549</v>
      </c>
      <c r="B348" t="s">
        <v>14</v>
      </c>
      <c r="C348" t="s">
        <v>15</v>
      </c>
    </row>
    <row r="349" spans="1:3" ht="12.75">
      <c r="A349" s="2" t="s">
        <v>550</v>
      </c>
      <c r="B349" t="s">
        <v>50</v>
      </c>
      <c r="C349" t="s">
        <v>17</v>
      </c>
    </row>
    <row r="350" spans="1:3" ht="12.75">
      <c r="A350" s="2" t="s">
        <v>551</v>
      </c>
      <c r="B350" t="s">
        <v>18</v>
      </c>
      <c r="C350" t="s">
        <v>15</v>
      </c>
    </row>
    <row r="351" spans="1:3" ht="12.75">
      <c r="A351" s="2" t="s">
        <v>552</v>
      </c>
      <c r="B351" t="s">
        <v>19</v>
      </c>
      <c r="C351" t="s">
        <v>20</v>
      </c>
    </row>
    <row r="352" spans="1:2" ht="12.75">
      <c r="A352" s="2" t="s">
        <v>553</v>
      </c>
      <c r="B352" t="s">
        <v>21</v>
      </c>
    </row>
    <row r="354" spans="1:2" ht="12.75">
      <c r="A354" s="2" t="s">
        <v>554</v>
      </c>
      <c r="B354" s="2" t="s">
        <v>148</v>
      </c>
    </row>
    <row r="355" spans="1:3" ht="12.75">
      <c r="A355" s="2" t="s">
        <v>555</v>
      </c>
      <c r="B355" t="s">
        <v>8</v>
      </c>
      <c r="C355" t="s">
        <v>9</v>
      </c>
    </row>
    <row r="356" spans="1:10" ht="12.75">
      <c r="A356" s="2" t="s">
        <v>556</v>
      </c>
      <c r="B356" t="s">
        <v>10</v>
      </c>
      <c r="C356" t="s">
        <v>11</v>
      </c>
      <c r="E356" s="4">
        <v>8</v>
      </c>
      <c r="F356" s="4">
        <v>8</v>
      </c>
      <c r="G356" s="4">
        <f>F356*1.5</f>
        <v>12</v>
      </c>
      <c r="H356" s="4">
        <f>E356*1.75</f>
        <v>14</v>
      </c>
      <c r="I356" s="4">
        <f>E356*2</f>
        <v>16</v>
      </c>
      <c r="J356" s="4">
        <f>E356*3</f>
        <v>24</v>
      </c>
    </row>
    <row r="357" spans="1:3" ht="12.75">
      <c r="A357" s="2" t="s">
        <v>557</v>
      </c>
      <c r="B357" t="s">
        <v>50</v>
      </c>
      <c r="C357" t="s">
        <v>17</v>
      </c>
    </row>
    <row r="358" spans="1:2" ht="12.75">
      <c r="A358" s="2" t="s">
        <v>558</v>
      </c>
      <c r="B358" t="s">
        <v>21</v>
      </c>
    </row>
    <row r="360" spans="1:2" ht="12.75">
      <c r="A360" s="2" t="s">
        <v>559</v>
      </c>
      <c r="B360" s="2" t="s">
        <v>149</v>
      </c>
    </row>
    <row r="361" spans="1:3" ht="12.75">
      <c r="A361" s="2" t="s">
        <v>560</v>
      </c>
      <c r="B361" t="s">
        <v>47</v>
      </c>
      <c r="C361" t="s">
        <v>41</v>
      </c>
    </row>
    <row r="362" spans="1:3" ht="12.75">
      <c r="A362" s="2" t="s">
        <v>561</v>
      </c>
      <c r="B362" t="s">
        <v>42</v>
      </c>
      <c r="C362" t="s">
        <v>41</v>
      </c>
    </row>
    <row r="363" spans="1:3" ht="12.75">
      <c r="A363" s="2" t="s">
        <v>562</v>
      </c>
      <c r="B363" t="s">
        <v>150</v>
      </c>
      <c r="C363" t="s">
        <v>23</v>
      </c>
    </row>
    <row r="364" spans="1:3" ht="12.75">
      <c r="A364" s="2" t="s">
        <v>563</v>
      </c>
      <c r="B364" t="s">
        <v>54</v>
      </c>
      <c r="C364" t="s">
        <v>41</v>
      </c>
    </row>
    <row r="365" spans="1:3" ht="12.75">
      <c r="A365" s="2" t="s">
        <v>564</v>
      </c>
      <c r="B365" t="s">
        <v>151</v>
      </c>
      <c r="C365" t="s">
        <v>152</v>
      </c>
    </row>
    <row r="366" spans="1:3" ht="12.75">
      <c r="A366" s="2" t="s">
        <v>565</v>
      </c>
      <c r="B366" t="s">
        <v>153</v>
      </c>
      <c r="C366" t="s">
        <v>152</v>
      </c>
    </row>
    <row r="367" spans="1:10" ht="12.75">
      <c r="A367" s="2" t="s">
        <v>566</v>
      </c>
      <c r="B367" t="s">
        <v>154</v>
      </c>
      <c r="C367" t="s">
        <v>180</v>
      </c>
      <c r="E367" s="4">
        <v>15</v>
      </c>
      <c r="F367" s="4">
        <v>15</v>
      </c>
      <c r="G367" s="4">
        <f>F367*1.5</f>
        <v>22.5</v>
      </c>
      <c r="H367" s="4">
        <f>E367*1.75</f>
        <v>26.25</v>
      </c>
      <c r="I367" s="4">
        <f>E367*2</f>
        <v>30</v>
      </c>
      <c r="J367" s="4">
        <f>E367*3</f>
        <v>45</v>
      </c>
    </row>
    <row r="368" spans="1:3" ht="12.75">
      <c r="A368" s="2" t="s">
        <v>567</v>
      </c>
      <c r="B368" t="s">
        <v>155</v>
      </c>
      <c r="C368" t="s">
        <v>23</v>
      </c>
    </row>
    <row r="369" spans="1:2" ht="12.75">
      <c r="A369" s="2" t="s">
        <v>568</v>
      </c>
      <c r="B369" t="s">
        <v>21</v>
      </c>
    </row>
    <row r="371" spans="1:2" ht="12.75">
      <c r="A371" s="2" t="s">
        <v>569</v>
      </c>
      <c r="B371" s="2" t="s">
        <v>156</v>
      </c>
    </row>
    <row r="372" spans="1:10" ht="12.75">
      <c r="A372" s="2" t="s">
        <v>570</v>
      </c>
      <c r="B372" t="s">
        <v>157</v>
      </c>
      <c r="E372" s="4">
        <v>10</v>
      </c>
      <c r="F372" s="4">
        <v>10</v>
      </c>
      <c r="G372" s="4">
        <f>F372*1.5</f>
        <v>15</v>
      </c>
      <c r="H372" s="4">
        <f>E372*1.75</f>
        <v>17.5</v>
      </c>
      <c r="I372" s="4">
        <f>E372*2</f>
        <v>20</v>
      </c>
      <c r="J372" s="4">
        <f>E372*3</f>
        <v>30</v>
      </c>
    </row>
    <row r="374" spans="1:2" ht="12.75">
      <c r="A374" s="2" t="s">
        <v>571</v>
      </c>
      <c r="B374" s="2" t="s">
        <v>158</v>
      </c>
    </row>
    <row r="375" spans="1:10" ht="12.75">
      <c r="A375" s="2" t="s">
        <v>572</v>
      </c>
      <c r="B375" t="s">
        <v>12</v>
      </c>
      <c r="C375" t="s">
        <v>13</v>
      </c>
      <c r="E375" s="4">
        <v>8</v>
      </c>
      <c r="F375" s="4">
        <v>8</v>
      </c>
      <c r="G375" s="4">
        <f>F375*1.5</f>
        <v>12</v>
      </c>
      <c r="H375" s="4">
        <f>E375*1.75</f>
        <v>14</v>
      </c>
      <c r="I375" s="4">
        <f>E375*2</f>
        <v>16</v>
      </c>
      <c r="J375" s="4">
        <f>E375*3</f>
        <v>24</v>
      </c>
    </row>
    <row r="376" spans="1:3" ht="12.75">
      <c r="A376" s="2" t="s">
        <v>573</v>
      </c>
      <c r="B376" t="s">
        <v>14</v>
      </c>
      <c r="C376" t="s">
        <v>15</v>
      </c>
    </row>
    <row r="377" spans="1:2" ht="12.75">
      <c r="A377" s="2" t="s">
        <v>574</v>
      </c>
      <c r="B377" t="s">
        <v>21</v>
      </c>
    </row>
    <row r="379" spans="1:2" ht="12.75">
      <c r="A379" s="2" t="s">
        <v>575</v>
      </c>
      <c r="B379" s="2" t="s">
        <v>159</v>
      </c>
    </row>
    <row r="380" spans="1:3" ht="12.75">
      <c r="A380" s="2" t="s">
        <v>576</v>
      </c>
      <c r="B380" t="s">
        <v>8</v>
      </c>
      <c r="C380" t="s">
        <v>9</v>
      </c>
    </row>
    <row r="381" spans="1:10" ht="12.75">
      <c r="A381" s="2" t="s">
        <v>577</v>
      </c>
      <c r="B381" t="s">
        <v>10</v>
      </c>
      <c r="C381" t="s">
        <v>11</v>
      </c>
      <c r="E381" s="4">
        <v>8</v>
      </c>
      <c r="F381" s="4">
        <v>8</v>
      </c>
      <c r="G381" s="4">
        <f>F381*1.5</f>
        <v>12</v>
      </c>
      <c r="H381" s="4">
        <f>E381*1.75</f>
        <v>14</v>
      </c>
      <c r="I381" s="4">
        <f>E381*2</f>
        <v>16</v>
      </c>
      <c r="J381" s="4">
        <f>E381*3</f>
        <v>24</v>
      </c>
    </row>
    <row r="382" spans="1:10" ht="12.75">
      <c r="A382" s="2" t="s">
        <v>578</v>
      </c>
      <c r="B382" t="s">
        <v>12</v>
      </c>
      <c r="C382" t="s">
        <v>13</v>
      </c>
      <c r="E382" s="4">
        <v>8</v>
      </c>
      <c r="F382" s="4">
        <v>8</v>
      </c>
      <c r="G382" s="4">
        <f>F382*1.5</f>
        <v>12</v>
      </c>
      <c r="H382" s="4">
        <f>E382*1.75</f>
        <v>14</v>
      </c>
      <c r="I382" s="4">
        <f>E382*2</f>
        <v>16</v>
      </c>
      <c r="J382" s="4">
        <f>E382*3</f>
        <v>24</v>
      </c>
    </row>
    <row r="383" spans="1:3" ht="12.75">
      <c r="A383" s="2" t="s">
        <v>579</v>
      </c>
      <c r="B383" t="s">
        <v>19</v>
      </c>
      <c r="C383" t="s">
        <v>20</v>
      </c>
    </row>
    <row r="384" spans="1:2" ht="12.75">
      <c r="A384" s="2" t="s">
        <v>580</v>
      </c>
      <c r="B384" t="s">
        <v>21</v>
      </c>
    </row>
    <row r="386" spans="1:2" ht="12.75">
      <c r="A386" s="2" t="s">
        <v>581</v>
      </c>
      <c r="B386" s="2" t="s">
        <v>160</v>
      </c>
    </row>
    <row r="387" spans="1:3" ht="12.75">
      <c r="A387" s="2" t="s">
        <v>582</v>
      </c>
      <c r="B387" t="s">
        <v>161</v>
      </c>
      <c r="C387" t="s">
        <v>152</v>
      </c>
    </row>
    <row r="388" spans="5:10" ht="12.75">
      <c r="E388" s="4">
        <v>12</v>
      </c>
      <c r="F388" s="4">
        <v>12</v>
      </c>
      <c r="G388" s="4">
        <f>F388*1.5</f>
        <v>18</v>
      </c>
      <c r="H388" s="4">
        <f>E388*1.75</f>
        <v>21</v>
      </c>
      <c r="I388" s="4">
        <f>E388*2</f>
        <v>24</v>
      </c>
      <c r="J388" s="4">
        <f>E388*3</f>
        <v>36</v>
      </c>
    </row>
    <row r="389" spans="1:2" ht="12.75">
      <c r="A389" s="2" t="s">
        <v>583</v>
      </c>
      <c r="B389" s="2" t="s">
        <v>162</v>
      </c>
    </row>
    <row r="390" spans="1:3" ht="12.75">
      <c r="A390" s="2" t="s">
        <v>584</v>
      </c>
      <c r="B390" t="s">
        <v>89</v>
      </c>
      <c r="C390" t="s">
        <v>90</v>
      </c>
    </row>
    <row r="391" spans="1:3" ht="12.75">
      <c r="A391" s="2" t="s">
        <v>585</v>
      </c>
      <c r="B391" t="s">
        <v>91</v>
      </c>
      <c r="C391" t="s">
        <v>92</v>
      </c>
    </row>
    <row r="392" spans="1:10" ht="12.75">
      <c r="A392" s="2" t="s">
        <v>586</v>
      </c>
      <c r="B392" t="s">
        <v>93</v>
      </c>
      <c r="C392" t="s">
        <v>92</v>
      </c>
      <c r="E392" s="4">
        <v>25</v>
      </c>
      <c r="F392" s="4">
        <v>25</v>
      </c>
      <c r="G392" s="4">
        <f>F392*1.5</f>
        <v>37.5</v>
      </c>
      <c r="H392" s="4">
        <f>E392*1.75</f>
        <v>43.75</v>
      </c>
      <c r="I392" s="4">
        <f>E392*2</f>
        <v>50</v>
      </c>
      <c r="J392" s="4">
        <f>E392*3</f>
        <v>75</v>
      </c>
    </row>
    <row r="393" spans="1:3" ht="12.75">
      <c r="A393" s="2" t="s">
        <v>587</v>
      </c>
      <c r="B393" t="s">
        <v>94</v>
      </c>
      <c r="C393" t="s">
        <v>92</v>
      </c>
    </row>
    <row r="394" spans="1:2" ht="12.75">
      <c r="A394" s="2" t="s">
        <v>588</v>
      </c>
      <c r="B394" t="s">
        <v>21</v>
      </c>
    </row>
    <row r="396" spans="1:2" ht="12.75">
      <c r="A396" s="2" t="s">
        <v>589</v>
      </c>
      <c r="B396" s="2" t="s">
        <v>163</v>
      </c>
    </row>
    <row r="397" spans="1:10" ht="12.75">
      <c r="A397" s="2" t="s">
        <v>590</v>
      </c>
      <c r="B397" t="s">
        <v>164</v>
      </c>
      <c r="C397" t="s">
        <v>165</v>
      </c>
      <c r="E397" s="4">
        <v>8</v>
      </c>
      <c r="F397" s="4">
        <v>8</v>
      </c>
      <c r="G397" s="4">
        <f>F397*1.5</f>
        <v>12</v>
      </c>
      <c r="H397" s="4">
        <f>E397*1.75</f>
        <v>14</v>
      </c>
      <c r="I397" s="4">
        <f>E397*2</f>
        <v>16</v>
      </c>
      <c r="J397" s="4">
        <f>E397*3</f>
        <v>24</v>
      </c>
    </row>
    <row r="398" spans="1:3" ht="12.75">
      <c r="A398" s="2" t="s">
        <v>591</v>
      </c>
      <c r="B398" t="s">
        <v>166</v>
      </c>
      <c r="C398" t="s">
        <v>165</v>
      </c>
    </row>
    <row r="400" spans="1:2" ht="12.75">
      <c r="A400" s="2" t="s">
        <v>592</v>
      </c>
      <c r="B400" s="2" t="s">
        <v>167</v>
      </c>
    </row>
    <row r="401" spans="1:3" ht="12.75">
      <c r="A401" s="2" t="s">
        <v>593</v>
      </c>
      <c r="B401" t="s">
        <v>8</v>
      </c>
      <c r="C401" t="s">
        <v>9</v>
      </c>
    </row>
    <row r="402" spans="1:10" ht="12.75">
      <c r="A402" s="2" t="s">
        <v>594</v>
      </c>
      <c r="B402" t="s">
        <v>10</v>
      </c>
      <c r="C402" t="s">
        <v>11</v>
      </c>
      <c r="E402" s="4">
        <v>8</v>
      </c>
      <c r="F402" s="4">
        <v>8</v>
      </c>
      <c r="G402" s="4">
        <f>F402*1.5</f>
        <v>12</v>
      </c>
      <c r="H402" s="4">
        <f>E402*1.75</f>
        <v>14</v>
      </c>
      <c r="I402" s="4">
        <f>E402*2</f>
        <v>16</v>
      </c>
      <c r="J402" s="4">
        <f>E402*3</f>
        <v>24</v>
      </c>
    </row>
    <row r="403" spans="1:10" ht="12.75">
      <c r="A403" s="2" t="s">
        <v>595</v>
      </c>
      <c r="B403" t="s">
        <v>12</v>
      </c>
      <c r="C403" t="s">
        <v>13</v>
      </c>
      <c r="E403" s="4">
        <v>8</v>
      </c>
      <c r="F403" s="4">
        <v>8</v>
      </c>
      <c r="G403" s="4">
        <f>F403*1.5</f>
        <v>12</v>
      </c>
      <c r="H403" s="4">
        <f>E403*1.75</f>
        <v>14</v>
      </c>
      <c r="I403" s="4">
        <f>E403*2</f>
        <v>16</v>
      </c>
      <c r="J403" s="4">
        <f>E403*3</f>
        <v>24</v>
      </c>
    </row>
    <row r="404" spans="1:3" ht="12.75">
      <c r="A404" s="2" t="s">
        <v>596</v>
      </c>
      <c r="B404" t="s">
        <v>19</v>
      </c>
      <c r="C404" t="s">
        <v>20</v>
      </c>
    </row>
    <row r="405" spans="1:2" ht="12.75">
      <c r="A405" s="2" t="s">
        <v>597</v>
      </c>
      <c r="B405" t="s">
        <v>21</v>
      </c>
    </row>
    <row r="407" spans="1:2" ht="12.75">
      <c r="A407" s="2" t="s">
        <v>598</v>
      </c>
      <c r="B407" s="2" t="s">
        <v>168</v>
      </c>
    </row>
    <row r="408" spans="1:3" ht="12.75">
      <c r="A408" s="2" t="s">
        <v>599</v>
      </c>
      <c r="B408" t="s">
        <v>8</v>
      </c>
      <c r="C408" t="s">
        <v>9</v>
      </c>
    </row>
    <row r="409" spans="1:10" ht="12.75">
      <c r="A409" s="2" t="s">
        <v>600</v>
      </c>
      <c r="B409" t="s">
        <v>10</v>
      </c>
      <c r="C409" t="s">
        <v>11</v>
      </c>
      <c r="E409" s="4">
        <v>8</v>
      </c>
      <c r="F409" s="4">
        <v>8</v>
      </c>
      <c r="G409" s="4">
        <f>F409*1.5</f>
        <v>12</v>
      </c>
      <c r="H409" s="4">
        <f>E409*1.75</f>
        <v>14</v>
      </c>
      <c r="I409" s="4">
        <f>E409*2</f>
        <v>16</v>
      </c>
      <c r="J409" s="4">
        <f>E409*3</f>
        <v>24</v>
      </c>
    </row>
    <row r="410" spans="1:10" ht="12.75">
      <c r="A410" s="2" t="s">
        <v>601</v>
      </c>
      <c r="B410" t="s">
        <v>12</v>
      </c>
      <c r="C410" t="s">
        <v>13</v>
      </c>
      <c r="E410" s="4">
        <v>8</v>
      </c>
      <c r="F410" s="4">
        <v>8</v>
      </c>
      <c r="G410" s="4">
        <f>F410*1.5</f>
        <v>12</v>
      </c>
      <c r="H410" s="4">
        <f>E410*1.75</f>
        <v>14</v>
      </c>
      <c r="I410" s="4">
        <f>E410*2</f>
        <v>16</v>
      </c>
      <c r="J410" s="4">
        <f>E410*3</f>
        <v>24</v>
      </c>
    </row>
    <row r="411" spans="1:3" ht="12.75">
      <c r="A411" s="2" t="s">
        <v>602</v>
      </c>
      <c r="B411" t="s">
        <v>50</v>
      </c>
      <c r="C411" t="s">
        <v>17</v>
      </c>
    </row>
    <row r="412" spans="1:3" ht="12.75">
      <c r="A412" s="2" t="s">
        <v>603</v>
      </c>
      <c r="B412" t="s">
        <v>19</v>
      </c>
      <c r="C412" t="s">
        <v>20</v>
      </c>
    </row>
    <row r="413" spans="1:2" ht="12.75">
      <c r="A413" s="2" t="s">
        <v>604</v>
      </c>
      <c r="B413" t="s">
        <v>21</v>
      </c>
    </row>
    <row r="416" ht="12.75">
      <c r="B416" s="2" t="s">
        <v>1057</v>
      </c>
    </row>
    <row r="418" spans="1:2" ht="12.75">
      <c r="A418" s="2" t="s">
        <v>1058</v>
      </c>
      <c r="B418" s="2" t="s">
        <v>1062</v>
      </c>
    </row>
    <row r="419" ht="12.75">
      <c r="B419" s="3" t="s">
        <v>1059</v>
      </c>
    </row>
    <row r="420" ht="12.75">
      <c r="B420" s="3" t="s">
        <v>1060</v>
      </c>
    </row>
    <row r="421" ht="12.75">
      <c r="B421" s="3" t="s">
        <v>1061</v>
      </c>
    </row>
    <row r="422" spans="1:3" ht="12.75">
      <c r="A422" s="2" t="s">
        <v>1063</v>
      </c>
      <c r="B422" t="s">
        <v>12</v>
      </c>
      <c r="C422" t="s">
        <v>13</v>
      </c>
    </row>
    <row r="423" spans="1:10" ht="12.75">
      <c r="A423" s="2" t="s">
        <v>1064</v>
      </c>
      <c r="B423" s="3" t="s">
        <v>1280</v>
      </c>
      <c r="E423" s="4">
        <v>150</v>
      </c>
      <c r="F423" s="4">
        <v>150</v>
      </c>
      <c r="G423" s="4">
        <f>F423*1.5</f>
        <v>225</v>
      </c>
      <c r="H423" s="4">
        <f>E423*1.75</f>
        <v>262.5</v>
      </c>
      <c r="I423" s="4">
        <f>E423*2</f>
        <v>300</v>
      </c>
      <c r="J423" s="4">
        <f>E423*3</f>
        <v>450</v>
      </c>
    </row>
    <row r="425" spans="1:2" ht="12.75">
      <c r="A425" s="2" t="s">
        <v>1065</v>
      </c>
      <c r="B425" s="2" t="s">
        <v>1066</v>
      </c>
    </row>
    <row r="426" ht="12.75">
      <c r="B426" s="3" t="s">
        <v>1078</v>
      </c>
    </row>
    <row r="427" spans="1:3" ht="12.75">
      <c r="A427" s="2" t="s">
        <v>1067</v>
      </c>
      <c r="B427" t="s">
        <v>8</v>
      </c>
      <c r="C427" t="s">
        <v>9</v>
      </c>
    </row>
    <row r="428" spans="1:10" ht="12.75">
      <c r="A428" s="2" t="s">
        <v>1068</v>
      </c>
      <c r="B428" t="s">
        <v>10</v>
      </c>
      <c r="C428" t="s">
        <v>11</v>
      </c>
      <c r="E428" s="4">
        <v>49</v>
      </c>
      <c r="F428" s="4">
        <v>49</v>
      </c>
      <c r="G428" s="4">
        <f>F428*1.5</f>
        <v>73.5</v>
      </c>
      <c r="H428" s="4">
        <f>E428*1.75</f>
        <v>85.75</v>
      </c>
      <c r="I428" s="4">
        <f>E428*2</f>
        <v>98</v>
      </c>
      <c r="J428" s="4">
        <f>E428*3</f>
        <v>147</v>
      </c>
    </row>
    <row r="429" spans="1:3" ht="12.75">
      <c r="A429" s="2" t="s">
        <v>1069</v>
      </c>
      <c r="B429" t="s">
        <v>50</v>
      </c>
      <c r="C429" t="s">
        <v>17</v>
      </c>
    </row>
    <row r="430" spans="1:3" ht="12.75">
      <c r="A430" s="2" t="s">
        <v>1070</v>
      </c>
      <c r="B430" t="s">
        <v>19</v>
      </c>
      <c r="C430" t="s">
        <v>20</v>
      </c>
    </row>
    <row r="431" ht="12.75">
      <c r="B431" s="3"/>
    </row>
    <row r="432" spans="1:2" ht="12.75">
      <c r="A432" s="2" t="s">
        <v>1079</v>
      </c>
      <c r="B432" s="3" t="s">
        <v>1080</v>
      </c>
    </row>
    <row r="433" ht="12.75">
      <c r="B433" s="3" t="s">
        <v>1081</v>
      </c>
    </row>
    <row r="434" spans="2:10" ht="12.75">
      <c r="B434" t="s">
        <v>47</v>
      </c>
      <c r="C434" t="s">
        <v>41</v>
      </c>
      <c r="E434" s="4" t="s">
        <v>1308</v>
      </c>
      <c r="F434" s="4" t="s">
        <v>1308</v>
      </c>
      <c r="G434" s="4" t="s">
        <v>1308</v>
      </c>
      <c r="H434" s="4" t="s">
        <v>1308</v>
      </c>
      <c r="I434" s="4" t="s">
        <v>1308</v>
      </c>
      <c r="J434" s="4" t="s">
        <v>1308</v>
      </c>
    </row>
    <row r="435" spans="2:3" ht="12.75">
      <c r="B435" t="s">
        <v>42</v>
      </c>
      <c r="C435" t="s">
        <v>41</v>
      </c>
    </row>
    <row r="436" ht="12.75">
      <c r="B436"/>
    </row>
    <row r="437" spans="1:2" ht="12.75">
      <c r="A437" s="2" t="s">
        <v>1082</v>
      </c>
      <c r="B437" s="2" t="s">
        <v>1083</v>
      </c>
    </row>
    <row r="438" ht="12.75">
      <c r="B438" t="s">
        <v>1208</v>
      </c>
    </row>
    <row r="439" spans="1:10" ht="12.75">
      <c r="A439" s="2" t="s">
        <v>1084</v>
      </c>
      <c r="B439" t="s">
        <v>42</v>
      </c>
      <c r="C439" t="s">
        <v>41</v>
      </c>
      <c r="E439" s="4" t="s">
        <v>1308</v>
      </c>
      <c r="F439" s="4" t="s">
        <v>1308</v>
      </c>
      <c r="G439" s="4" t="s">
        <v>1308</v>
      </c>
      <c r="H439" s="4" t="s">
        <v>1308</v>
      </c>
      <c r="I439" s="4" t="s">
        <v>1308</v>
      </c>
      <c r="J439" s="4" t="s">
        <v>1308</v>
      </c>
    </row>
    <row r="440" spans="1:3" ht="12.75">
      <c r="A440" s="2" t="s">
        <v>1085</v>
      </c>
      <c r="B440" t="s">
        <v>43</v>
      </c>
      <c r="C440" t="s">
        <v>41</v>
      </c>
    </row>
    <row r="442" spans="1:2" ht="12.75">
      <c r="A442" s="2" t="s">
        <v>1199</v>
      </c>
      <c r="B442" s="2" t="s">
        <v>1200</v>
      </c>
    </row>
    <row r="443" ht="12.75">
      <c r="B443" s="3" t="s">
        <v>1201</v>
      </c>
    </row>
    <row r="444" ht="12.75">
      <c r="B444" s="3" t="s">
        <v>1202</v>
      </c>
    </row>
    <row r="445" ht="12.75">
      <c r="B445" s="3" t="s">
        <v>1203</v>
      </c>
    </row>
    <row r="446" ht="12.75">
      <c r="B446" s="3" t="s">
        <v>1204</v>
      </c>
    </row>
    <row r="447" spans="1:10" ht="12.75">
      <c r="A447" s="2" t="s">
        <v>1205</v>
      </c>
      <c r="B447" s="3" t="s">
        <v>1206</v>
      </c>
      <c r="E447" s="4">
        <v>125</v>
      </c>
      <c r="F447" s="4">
        <v>125</v>
      </c>
      <c r="G447" s="4">
        <f>F447*1.5</f>
        <v>187.5</v>
      </c>
      <c r="H447" s="4">
        <f>E447*1.75</f>
        <v>218.75</v>
      </c>
      <c r="I447" s="4">
        <f>E447*2</f>
        <v>250</v>
      </c>
      <c r="J447" s="4">
        <f>E447*3</f>
        <v>375</v>
      </c>
    </row>
    <row r="449" spans="1:2" ht="12.75">
      <c r="A449" s="2" t="s">
        <v>1220</v>
      </c>
      <c r="B449" s="2" t="s">
        <v>1221</v>
      </c>
    </row>
    <row r="450" spans="2:10" ht="12.75">
      <c r="B450" s="3" t="s">
        <v>1228</v>
      </c>
      <c r="E450" s="4">
        <v>40</v>
      </c>
      <c r="F450" s="4">
        <v>40</v>
      </c>
      <c r="G450" s="4">
        <f>F450*1.5</f>
        <v>60</v>
      </c>
      <c r="H450" s="4">
        <f>E450*1.75</f>
        <v>70</v>
      </c>
      <c r="I450" s="4">
        <f>E450*2</f>
        <v>80</v>
      </c>
      <c r="J450" s="4">
        <f>E450*3</f>
        <v>120</v>
      </c>
    </row>
    <row r="451" spans="1:2" ht="12.75">
      <c r="A451" s="2" t="s">
        <v>1229</v>
      </c>
      <c r="B451" s="3" t="s">
        <v>1221</v>
      </c>
    </row>
  </sheetData>
  <sheetProtection/>
  <printOptions gridLines="1"/>
  <pageMargins left="0.75" right="0.75" top="1" bottom="1" header="0.5" footer="0.5"/>
  <pageSetup blackAndWhite="1" horizontalDpi="600" verticalDpi="600" orientation="portrait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7"/>
  <sheetViews>
    <sheetView zoomScalePageLayoutView="0" workbookViewId="0" topLeftCell="A1">
      <selection activeCell="A313" sqref="A313:IV313"/>
    </sheetView>
  </sheetViews>
  <sheetFormatPr defaultColWidth="9.140625" defaultRowHeight="12.75"/>
  <cols>
    <col min="1" max="1" width="12.7109375" style="2" customWidth="1"/>
    <col min="2" max="2" width="25.7109375" style="6" customWidth="1"/>
    <col min="3" max="3" width="20.421875" style="0" bestFit="1" customWidth="1"/>
    <col min="4" max="4" width="7.57421875" style="0" customWidth="1"/>
    <col min="5" max="5" width="20.421875" style="7" customWidth="1"/>
    <col min="6" max="6" width="18.140625" style="4" customWidth="1"/>
    <col min="7" max="7" width="18.421875" style="4" customWidth="1"/>
    <col min="8" max="8" width="20.140625" style="4" customWidth="1"/>
    <col min="9" max="9" width="20.7109375" style="4" customWidth="1"/>
    <col min="10" max="10" width="22.00390625" style="4" customWidth="1"/>
    <col min="11" max="11" width="8.140625" style="0" bestFit="1" customWidth="1"/>
  </cols>
  <sheetData>
    <row r="1" spans="1:3" ht="12.75">
      <c r="A1" s="2" t="s">
        <v>1318</v>
      </c>
      <c r="B1" s="2" t="s">
        <v>1005</v>
      </c>
      <c r="C1" s="2"/>
    </row>
    <row r="2" spans="1:7" ht="12.75">
      <c r="A2" s="2" t="s">
        <v>1302</v>
      </c>
      <c r="B2" s="2"/>
      <c r="C2" s="2"/>
      <c r="G2" s="14" t="s">
        <v>1279</v>
      </c>
    </row>
    <row r="3" spans="2:3" ht="12.75">
      <c r="B3" s="2"/>
      <c r="C3" s="2"/>
    </row>
    <row r="4" spans="1:5" ht="12.75">
      <c r="A4" s="2" t="s">
        <v>169</v>
      </c>
      <c r="B4" s="1" t="s">
        <v>170</v>
      </c>
      <c r="C4" s="2" t="s">
        <v>0</v>
      </c>
      <c r="E4" s="8" t="s">
        <v>1276</v>
      </c>
    </row>
    <row r="5" spans="6:10" ht="12.75">
      <c r="F5" s="13" t="s">
        <v>1248</v>
      </c>
      <c r="G5" s="13" t="s">
        <v>1249</v>
      </c>
      <c r="H5" s="13" t="s">
        <v>1250</v>
      </c>
      <c r="I5" s="13" t="s">
        <v>1251</v>
      </c>
      <c r="J5" s="13" t="s">
        <v>1252</v>
      </c>
    </row>
    <row r="6" spans="1:2" ht="12.75">
      <c r="A6" s="2" t="s">
        <v>605</v>
      </c>
      <c r="B6" s="6" t="s">
        <v>181</v>
      </c>
    </row>
    <row r="7" spans="1:10" ht="12.75">
      <c r="A7" s="2" t="s">
        <v>606</v>
      </c>
      <c r="B7" t="s">
        <v>182</v>
      </c>
      <c r="C7" t="s">
        <v>183</v>
      </c>
      <c r="F7" s="4" t="s">
        <v>1271</v>
      </c>
      <c r="G7" s="4" t="s">
        <v>1271</v>
      </c>
      <c r="H7" s="4" t="s">
        <v>1271</v>
      </c>
      <c r="I7" s="4" t="s">
        <v>1271</v>
      </c>
      <c r="J7" s="4" t="s">
        <v>1271</v>
      </c>
    </row>
    <row r="8" spans="1:10" ht="12.75">
      <c r="A8" s="2" t="s">
        <v>607</v>
      </c>
      <c r="B8" t="s">
        <v>184</v>
      </c>
      <c r="C8" t="s">
        <v>183</v>
      </c>
      <c r="F8" s="4" t="s">
        <v>1271</v>
      </c>
      <c r="G8" s="4" t="s">
        <v>1271</v>
      </c>
      <c r="H8" s="4" t="s">
        <v>1271</v>
      </c>
      <c r="I8" s="4" t="s">
        <v>1271</v>
      </c>
      <c r="J8" s="4" t="s">
        <v>1271</v>
      </c>
    </row>
    <row r="9" spans="1:10" ht="12.75">
      <c r="A9" s="2" t="s">
        <v>608</v>
      </c>
      <c r="B9" t="s">
        <v>185</v>
      </c>
      <c r="C9" t="s">
        <v>183</v>
      </c>
      <c r="E9" s="7">
        <v>125</v>
      </c>
      <c r="F9" s="4">
        <v>125</v>
      </c>
      <c r="G9" s="4">
        <f>F9*1.5</f>
        <v>187.5</v>
      </c>
      <c r="H9" s="4">
        <f>F9*1.75</f>
        <v>218.75</v>
      </c>
      <c r="I9" s="4">
        <f>F9*2</f>
        <v>250</v>
      </c>
      <c r="J9" s="14" t="s">
        <v>1308</v>
      </c>
    </row>
    <row r="10" spans="1:10" ht="12.75">
      <c r="A10" s="2" t="s">
        <v>609</v>
      </c>
      <c r="B10" t="s">
        <v>186</v>
      </c>
      <c r="C10" t="s">
        <v>183</v>
      </c>
      <c r="J10" s="14"/>
    </row>
    <row r="11" spans="1:10" ht="12.75">
      <c r="A11" s="2" t="s">
        <v>610</v>
      </c>
      <c r="B11" t="s">
        <v>187</v>
      </c>
      <c r="C11" t="s">
        <v>188</v>
      </c>
      <c r="J11" s="14"/>
    </row>
    <row r="12" spans="1:10" ht="12.75">
      <c r="A12" s="2" t="s">
        <v>611</v>
      </c>
      <c r="B12" t="s">
        <v>614</v>
      </c>
      <c r="C12" t="s">
        <v>183</v>
      </c>
      <c r="J12" s="14"/>
    </row>
    <row r="13" ht="12.75">
      <c r="J13" s="14"/>
    </row>
    <row r="14" spans="1:10" ht="12.75">
      <c r="A14" s="2" t="s">
        <v>622</v>
      </c>
      <c r="B14" s="6" t="s">
        <v>617</v>
      </c>
      <c r="J14" s="14"/>
    </row>
    <row r="15" spans="1:10" ht="12.75">
      <c r="A15" s="2" t="s">
        <v>623</v>
      </c>
      <c r="B15" t="s">
        <v>189</v>
      </c>
      <c r="C15" t="s">
        <v>188</v>
      </c>
      <c r="J15" s="14"/>
    </row>
    <row r="16" spans="1:10" ht="12.75">
      <c r="A16" s="2" t="s">
        <v>624</v>
      </c>
      <c r="B16" t="s">
        <v>190</v>
      </c>
      <c r="C16" t="s">
        <v>188</v>
      </c>
      <c r="E16" s="7">
        <v>125</v>
      </c>
      <c r="F16" s="4">
        <v>125</v>
      </c>
      <c r="G16" s="4">
        <f>F16*1.5</f>
        <v>187.5</v>
      </c>
      <c r="H16" s="4">
        <f>F16*1.75</f>
        <v>218.75</v>
      </c>
      <c r="I16" s="4">
        <f>F16*2</f>
        <v>250</v>
      </c>
      <c r="J16" s="14" t="s">
        <v>1308</v>
      </c>
    </row>
    <row r="17" spans="1:10" ht="12.75">
      <c r="A17" s="2" t="s">
        <v>625</v>
      </c>
      <c r="B17" t="s">
        <v>191</v>
      </c>
      <c r="C17" t="s">
        <v>188</v>
      </c>
      <c r="J17" s="14"/>
    </row>
    <row r="18" spans="1:10" ht="12.75">
      <c r="A18" s="2" t="s">
        <v>626</v>
      </c>
      <c r="B18" t="s">
        <v>171</v>
      </c>
      <c r="J18" s="14"/>
    </row>
    <row r="19" ht="12.75">
      <c r="J19" s="14"/>
    </row>
    <row r="20" spans="1:10" ht="12.75">
      <c r="A20" s="2" t="s">
        <v>627</v>
      </c>
      <c r="B20" s="6" t="s">
        <v>192</v>
      </c>
      <c r="J20" s="14"/>
    </row>
    <row r="21" spans="1:10" ht="12.75">
      <c r="A21" s="2" t="s">
        <v>628</v>
      </c>
      <c r="B21" t="s">
        <v>193</v>
      </c>
      <c r="C21" t="s">
        <v>183</v>
      </c>
      <c r="E21" s="7">
        <v>125</v>
      </c>
      <c r="F21" s="4">
        <v>125</v>
      </c>
      <c r="G21" s="4">
        <f>F21*1.5</f>
        <v>187.5</v>
      </c>
      <c r="H21" s="4">
        <f>F21*1.75</f>
        <v>218.75</v>
      </c>
      <c r="I21" s="4">
        <f>F21*2</f>
        <v>250</v>
      </c>
      <c r="J21" s="14" t="s">
        <v>1308</v>
      </c>
    </row>
    <row r="22" spans="1:10" ht="12.75">
      <c r="A22" s="2" t="s">
        <v>629</v>
      </c>
      <c r="B22" t="s">
        <v>194</v>
      </c>
      <c r="C22" t="s">
        <v>195</v>
      </c>
      <c r="J22" s="14"/>
    </row>
    <row r="23" spans="1:10" ht="12.75">
      <c r="A23" s="2" t="s">
        <v>630</v>
      </c>
      <c r="B23" t="s">
        <v>196</v>
      </c>
      <c r="C23" t="s">
        <v>183</v>
      </c>
      <c r="J23" s="14"/>
    </row>
    <row r="24" spans="1:10" ht="12.75">
      <c r="A24" s="2" t="s">
        <v>631</v>
      </c>
      <c r="B24" t="s">
        <v>197</v>
      </c>
      <c r="C24" t="s">
        <v>198</v>
      </c>
      <c r="E24" s="7">
        <v>125</v>
      </c>
      <c r="F24" s="4">
        <v>125</v>
      </c>
      <c r="G24" s="4">
        <f>F24*1.5</f>
        <v>187.5</v>
      </c>
      <c r="H24" s="4">
        <f>F24*1.75</f>
        <v>218.75</v>
      </c>
      <c r="I24" s="4">
        <f>F24*2</f>
        <v>250</v>
      </c>
      <c r="J24" s="14" t="s">
        <v>1308</v>
      </c>
    </row>
    <row r="25" spans="1:10" ht="12.75">
      <c r="A25" s="2" t="s">
        <v>632</v>
      </c>
      <c r="B25" t="s">
        <v>199</v>
      </c>
      <c r="C25" t="s">
        <v>183</v>
      </c>
      <c r="J25" s="14"/>
    </row>
    <row r="26" ht="12.75">
      <c r="J26" s="14"/>
    </row>
    <row r="27" spans="1:10" ht="12.75">
      <c r="A27" s="2" t="s">
        <v>633</v>
      </c>
      <c r="B27" s="6" t="s">
        <v>200</v>
      </c>
      <c r="J27" s="14"/>
    </row>
    <row r="28" spans="1:10" ht="12.75">
      <c r="A28" s="2" t="s">
        <v>634</v>
      </c>
      <c r="B28" t="s">
        <v>189</v>
      </c>
      <c r="C28" t="s">
        <v>188</v>
      </c>
      <c r="J28" s="14"/>
    </row>
    <row r="29" spans="1:10" ht="12.75">
      <c r="A29" s="2" t="s">
        <v>635</v>
      </c>
      <c r="B29" t="s">
        <v>190</v>
      </c>
      <c r="C29" t="s">
        <v>188</v>
      </c>
      <c r="E29" s="7">
        <v>125</v>
      </c>
      <c r="F29" s="4">
        <v>125</v>
      </c>
      <c r="G29" s="4">
        <f>F29*1.5</f>
        <v>187.5</v>
      </c>
      <c r="H29" s="4">
        <f>F29*1.75</f>
        <v>218.75</v>
      </c>
      <c r="I29" s="4">
        <f>F29*2</f>
        <v>250</v>
      </c>
      <c r="J29" s="14" t="s">
        <v>1308</v>
      </c>
    </row>
    <row r="30" spans="1:10" ht="12.75">
      <c r="A30" s="2" t="s">
        <v>636</v>
      </c>
      <c r="B30" t="s">
        <v>191</v>
      </c>
      <c r="C30" t="s">
        <v>188</v>
      </c>
      <c r="J30" s="14"/>
    </row>
    <row r="31" spans="1:10" ht="12.75">
      <c r="A31" s="2" t="s">
        <v>637</v>
      </c>
      <c r="B31" t="s">
        <v>171</v>
      </c>
      <c r="J31" s="14"/>
    </row>
    <row r="32" ht="12.75">
      <c r="J32" s="14"/>
    </row>
    <row r="33" spans="1:10" ht="12.75">
      <c r="A33" s="2" t="s">
        <v>638</v>
      </c>
      <c r="B33" s="6" t="s">
        <v>201</v>
      </c>
      <c r="J33" s="14"/>
    </row>
    <row r="34" spans="1:10" ht="12.75">
      <c r="A34" s="2" t="s">
        <v>639</v>
      </c>
      <c r="B34" t="s">
        <v>189</v>
      </c>
      <c r="C34" t="s">
        <v>188</v>
      </c>
      <c r="J34" s="14"/>
    </row>
    <row r="35" spans="1:10" ht="12.75">
      <c r="A35" s="2" t="s">
        <v>640</v>
      </c>
      <c r="B35" t="s">
        <v>190</v>
      </c>
      <c r="C35" t="s">
        <v>188</v>
      </c>
      <c r="E35" s="7">
        <v>125</v>
      </c>
      <c r="F35" s="4">
        <v>125</v>
      </c>
      <c r="G35" s="4">
        <f>F35*1.5</f>
        <v>187.5</v>
      </c>
      <c r="H35" s="4">
        <f>F35*1.75</f>
        <v>218.75</v>
      </c>
      <c r="I35" s="4">
        <f>F35*2</f>
        <v>250</v>
      </c>
      <c r="J35" s="14" t="s">
        <v>1308</v>
      </c>
    </row>
    <row r="36" spans="1:10" ht="12.75">
      <c r="A36" s="2" t="s">
        <v>641</v>
      </c>
      <c r="B36" t="s">
        <v>191</v>
      </c>
      <c r="C36" t="s">
        <v>188</v>
      </c>
      <c r="J36" s="14"/>
    </row>
    <row r="37" spans="1:10" ht="12.75">
      <c r="A37" s="2" t="s">
        <v>642</v>
      </c>
      <c r="B37" t="s">
        <v>171</v>
      </c>
      <c r="J37" s="14"/>
    </row>
    <row r="38" ht="12.75">
      <c r="J38" s="14"/>
    </row>
    <row r="39" spans="1:10" ht="12.75">
      <c r="A39" s="2" t="s">
        <v>643</v>
      </c>
      <c r="B39" s="6" t="s">
        <v>202</v>
      </c>
      <c r="J39" s="14"/>
    </row>
    <row r="40" spans="1:10" ht="12.75">
      <c r="A40" s="2" t="s">
        <v>644</v>
      </c>
      <c r="B40" t="s">
        <v>189</v>
      </c>
      <c r="C40" t="s">
        <v>188</v>
      </c>
      <c r="J40" s="14"/>
    </row>
    <row r="41" spans="1:10" ht="12.75">
      <c r="A41" s="2" t="s">
        <v>645</v>
      </c>
      <c r="B41" t="s">
        <v>190</v>
      </c>
      <c r="C41" t="s">
        <v>188</v>
      </c>
      <c r="E41" s="7">
        <v>125</v>
      </c>
      <c r="F41" s="4">
        <v>125</v>
      </c>
      <c r="G41" s="4">
        <f>F41*1.5</f>
        <v>187.5</v>
      </c>
      <c r="H41" s="4">
        <f>F41*1.75</f>
        <v>218.75</v>
      </c>
      <c r="I41" s="4">
        <f>F41*2</f>
        <v>250</v>
      </c>
      <c r="J41" s="14" t="s">
        <v>1308</v>
      </c>
    </row>
    <row r="42" spans="1:10" ht="12.75">
      <c r="A42" s="2" t="s">
        <v>646</v>
      </c>
      <c r="B42" t="s">
        <v>191</v>
      </c>
      <c r="C42" t="s">
        <v>188</v>
      </c>
      <c r="J42" s="14"/>
    </row>
    <row r="43" spans="1:10" ht="12.75">
      <c r="A43" s="2" t="s">
        <v>647</v>
      </c>
      <c r="B43" t="s">
        <v>171</v>
      </c>
      <c r="J43" s="14"/>
    </row>
    <row r="44" ht="12.75">
      <c r="J44" s="14"/>
    </row>
    <row r="45" spans="1:10" ht="12.75">
      <c r="A45" s="2" t="s">
        <v>1025</v>
      </c>
      <c r="B45" s="6" t="s">
        <v>1024</v>
      </c>
      <c r="J45" s="14"/>
    </row>
    <row r="46" spans="1:10" ht="12.75">
      <c r="A46" s="2" t="s">
        <v>1026</v>
      </c>
      <c r="B46" t="s">
        <v>193</v>
      </c>
      <c r="C46" t="s">
        <v>183</v>
      </c>
      <c r="E46" s="7">
        <v>125</v>
      </c>
      <c r="F46" s="4">
        <v>125</v>
      </c>
      <c r="G46" s="4">
        <f>F46*1.5</f>
        <v>187.5</v>
      </c>
      <c r="H46" s="4">
        <f>F46*1.75</f>
        <v>218.75</v>
      </c>
      <c r="I46" s="4">
        <f>F46*2</f>
        <v>250</v>
      </c>
      <c r="J46" s="14" t="s">
        <v>1308</v>
      </c>
    </row>
    <row r="47" spans="1:10" ht="12.75">
      <c r="A47" s="2" t="s">
        <v>1027</v>
      </c>
      <c r="B47" t="s">
        <v>211</v>
      </c>
      <c r="C47" t="s">
        <v>183</v>
      </c>
      <c r="J47" s="14"/>
    </row>
    <row r="48" spans="1:10" ht="12.75">
      <c r="A48" s="2" t="s">
        <v>1028</v>
      </c>
      <c r="B48" t="s">
        <v>196</v>
      </c>
      <c r="C48" t="s">
        <v>183</v>
      </c>
      <c r="J48" s="14"/>
    </row>
    <row r="49" spans="1:10" ht="12.75">
      <c r="A49" s="2" t="s">
        <v>1029</v>
      </c>
      <c r="B49" t="s">
        <v>197</v>
      </c>
      <c r="C49" t="s">
        <v>198</v>
      </c>
      <c r="J49" s="14"/>
    </row>
    <row r="50" ht="12.75">
      <c r="J50" s="14"/>
    </row>
    <row r="51" spans="1:10" ht="12.75">
      <c r="A51" s="2" t="s">
        <v>648</v>
      </c>
      <c r="B51" s="6" t="s">
        <v>203</v>
      </c>
      <c r="J51" s="14"/>
    </row>
    <row r="52" spans="1:10" ht="12.75">
      <c r="A52" s="2" t="s">
        <v>649</v>
      </c>
      <c r="B52" t="s">
        <v>193</v>
      </c>
      <c r="C52" t="s">
        <v>183</v>
      </c>
      <c r="J52" s="14"/>
    </row>
    <row r="53" spans="1:10" ht="12.75">
      <c r="A53" s="2" t="s">
        <v>650</v>
      </c>
      <c r="B53" t="s">
        <v>194</v>
      </c>
      <c r="C53" t="s">
        <v>195</v>
      </c>
      <c r="J53" s="14"/>
    </row>
    <row r="54" spans="1:10" ht="12.75">
      <c r="A54" s="2" t="s">
        <v>651</v>
      </c>
      <c r="B54" t="s">
        <v>196</v>
      </c>
      <c r="C54" t="s">
        <v>183</v>
      </c>
      <c r="J54" s="14"/>
    </row>
    <row r="55" spans="1:10" ht="12.75">
      <c r="A55" s="2" t="s">
        <v>652</v>
      </c>
      <c r="B55" t="s">
        <v>197</v>
      </c>
      <c r="C55" t="s">
        <v>198</v>
      </c>
      <c r="E55" s="7">
        <v>125</v>
      </c>
      <c r="F55" s="4">
        <v>125</v>
      </c>
      <c r="G55" s="4">
        <f>F55*1.5</f>
        <v>187.5</v>
      </c>
      <c r="H55" s="4">
        <f>F55*1.75</f>
        <v>218.75</v>
      </c>
      <c r="I55" s="4">
        <f>F55*2</f>
        <v>250</v>
      </c>
      <c r="J55" s="14" t="s">
        <v>1308</v>
      </c>
    </row>
    <row r="56" spans="1:10" ht="12.75">
      <c r="A56" s="2" t="s">
        <v>653</v>
      </c>
      <c r="B56" t="s">
        <v>199</v>
      </c>
      <c r="C56" t="s">
        <v>183</v>
      </c>
      <c r="J56" s="14"/>
    </row>
    <row r="57" ht="12.75">
      <c r="J57" s="14"/>
    </row>
    <row r="58" spans="1:10" ht="12.75">
      <c r="A58" s="2" t="s">
        <v>654</v>
      </c>
      <c r="B58" s="6" t="s">
        <v>204</v>
      </c>
      <c r="J58" s="14"/>
    </row>
    <row r="59" spans="1:10" ht="12.75">
      <c r="A59" s="2" t="s">
        <v>655</v>
      </c>
      <c r="B59" t="s">
        <v>197</v>
      </c>
      <c r="C59" t="s">
        <v>198</v>
      </c>
      <c r="E59" s="7">
        <v>125</v>
      </c>
      <c r="F59" s="4">
        <v>125</v>
      </c>
      <c r="G59" s="4">
        <f>F59*1.5</f>
        <v>187.5</v>
      </c>
      <c r="H59" s="4">
        <f>F59*1.75</f>
        <v>218.75</v>
      </c>
      <c r="I59" s="4">
        <f>F59*2</f>
        <v>250</v>
      </c>
      <c r="J59" s="14" t="s">
        <v>1308</v>
      </c>
    </row>
    <row r="60" spans="1:10" ht="12.75">
      <c r="A60" s="2" t="s">
        <v>656</v>
      </c>
      <c r="B60" t="s">
        <v>205</v>
      </c>
      <c r="C60" t="s">
        <v>188</v>
      </c>
      <c r="J60" s="14"/>
    </row>
    <row r="61" spans="1:10" ht="12.75">
      <c r="A61" s="2" t="s">
        <v>657</v>
      </c>
      <c r="B61" t="s">
        <v>206</v>
      </c>
      <c r="C61" t="s">
        <v>188</v>
      </c>
      <c r="J61" s="14"/>
    </row>
    <row r="62" ht="12.75">
      <c r="J62" s="14"/>
    </row>
    <row r="63" spans="1:10" ht="12.75">
      <c r="A63" s="2" t="s">
        <v>658</v>
      </c>
      <c r="B63" s="6" t="s">
        <v>207</v>
      </c>
      <c r="J63" s="14"/>
    </row>
    <row r="64" spans="1:10" ht="12.75">
      <c r="A64" s="2" t="s">
        <v>659</v>
      </c>
      <c r="B64" t="s">
        <v>194</v>
      </c>
      <c r="C64" t="s">
        <v>195</v>
      </c>
      <c r="J64" s="14"/>
    </row>
    <row r="65" spans="1:10" ht="12.75">
      <c r="A65" s="2" t="s">
        <v>660</v>
      </c>
      <c r="B65" t="s">
        <v>196</v>
      </c>
      <c r="C65" t="s">
        <v>183</v>
      </c>
      <c r="J65" s="14"/>
    </row>
    <row r="66" spans="1:10" ht="12.75">
      <c r="A66" s="2" t="s">
        <v>661</v>
      </c>
      <c r="B66" t="s">
        <v>197</v>
      </c>
      <c r="C66" t="s">
        <v>198</v>
      </c>
      <c r="E66" s="7">
        <v>125</v>
      </c>
      <c r="F66" s="4">
        <v>125</v>
      </c>
      <c r="G66" s="4">
        <f>F66*1.5</f>
        <v>187.5</v>
      </c>
      <c r="H66" s="4">
        <f>F66*1.75</f>
        <v>218.75</v>
      </c>
      <c r="I66" s="4">
        <f>F66*2</f>
        <v>250</v>
      </c>
      <c r="J66" s="14" t="s">
        <v>1308</v>
      </c>
    </row>
    <row r="67" spans="1:10" ht="12.75">
      <c r="A67" s="2" t="s">
        <v>662</v>
      </c>
      <c r="B67" t="s">
        <v>171</v>
      </c>
      <c r="J67" s="14"/>
    </row>
    <row r="68" ht="12.75">
      <c r="J68" s="14"/>
    </row>
    <row r="69" spans="1:10" ht="12.75">
      <c r="A69" s="2" t="s">
        <v>663</v>
      </c>
      <c r="B69" s="6" t="s">
        <v>208</v>
      </c>
      <c r="J69" s="14"/>
    </row>
    <row r="70" spans="1:10" ht="12.75">
      <c r="A70" s="2" t="s">
        <v>664</v>
      </c>
      <c r="B70" t="s">
        <v>189</v>
      </c>
      <c r="C70" t="s">
        <v>188</v>
      </c>
      <c r="J70" s="14"/>
    </row>
    <row r="71" spans="1:10" ht="12.75">
      <c r="A71" s="2" t="s">
        <v>665</v>
      </c>
      <c r="B71" t="s">
        <v>190</v>
      </c>
      <c r="C71" t="s">
        <v>188</v>
      </c>
      <c r="E71" s="7">
        <v>125</v>
      </c>
      <c r="F71" s="4">
        <v>125</v>
      </c>
      <c r="G71" s="4">
        <f>F71*1.5</f>
        <v>187.5</v>
      </c>
      <c r="H71" s="4">
        <f>F71*1.75</f>
        <v>218.75</v>
      </c>
      <c r="I71" s="4">
        <f>F71*2</f>
        <v>250</v>
      </c>
      <c r="J71" s="14" t="s">
        <v>1308</v>
      </c>
    </row>
    <row r="72" spans="1:10" ht="12.75">
      <c r="A72" s="2" t="s">
        <v>666</v>
      </c>
      <c r="B72" t="s">
        <v>191</v>
      </c>
      <c r="C72" t="s">
        <v>188</v>
      </c>
      <c r="J72" s="14"/>
    </row>
    <row r="73" spans="1:10" ht="12.75">
      <c r="A73" s="2" t="s">
        <v>667</v>
      </c>
      <c r="B73" t="s">
        <v>171</v>
      </c>
      <c r="J73" s="14"/>
    </row>
    <row r="74" ht="12.75">
      <c r="J74" s="14"/>
    </row>
    <row r="75" spans="1:10" ht="12.75">
      <c r="A75" s="2" t="s">
        <v>668</v>
      </c>
      <c r="B75" s="6" t="s">
        <v>209</v>
      </c>
      <c r="J75" s="14"/>
    </row>
    <row r="76" spans="1:10" ht="12.75">
      <c r="A76" s="2" t="s">
        <v>669</v>
      </c>
      <c r="B76" t="s">
        <v>189</v>
      </c>
      <c r="C76" t="s">
        <v>188</v>
      </c>
      <c r="J76" s="14"/>
    </row>
    <row r="77" spans="1:10" ht="12.75">
      <c r="A77" s="2" t="s">
        <v>670</v>
      </c>
      <c r="B77" t="s">
        <v>190</v>
      </c>
      <c r="C77" t="s">
        <v>188</v>
      </c>
      <c r="E77" s="7">
        <v>125</v>
      </c>
      <c r="F77" s="4">
        <v>125</v>
      </c>
      <c r="G77" s="4">
        <f>F77*1.5</f>
        <v>187.5</v>
      </c>
      <c r="H77" s="4">
        <f>F77*1.75</f>
        <v>218.75</v>
      </c>
      <c r="I77" s="4">
        <f>F77*2</f>
        <v>250</v>
      </c>
      <c r="J77" s="14" t="s">
        <v>1308</v>
      </c>
    </row>
    <row r="78" spans="1:10" ht="12.75">
      <c r="A78" s="2" t="s">
        <v>671</v>
      </c>
      <c r="B78" t="s">
        <v>191</v>
      </c>
      <c r="C78" t="s">
        <v>188</v>
      </c>
      <c r="J78" s="14"/>
    </row>
    <row r="79" ht="12.75">
      <c r="J79" s="14"/>
    </row>
    <row r="80" spans="1:10" ht="12.75">
      <c r="A80" s="2" t="s">
        <v>672</v>
      </c>
      <c r="B80" s="6" t="s">
        <v>210</v>
      </c>
      <c r="J80" s="14"/>
    </row>
    <row r="81" spans="1:10" ht="12.75">
      <c r="A81" s="2" t="s">
        <v>673</v>
      </c>
      <c r="B81" t="s">
        <v>193</v>
      </c>
      <c r="C81" t="s">
        <v>183</v>
      </c>
      <c r="E81" s="7">
        <v>75</v>
      </c>
      <c r="F81" s="4">
        <v>125</v>
      </c>
      <c r="G81" s="4">
        <f>F81*1.5</f>
        <v>187.5</v>
      </c>
      <c r="H81" s="4">
        <f>F81*1.75</f>
        <v>218.75</v>
      </c>
      <c r="I81" s="4">
        <f>F81*2</f>
        <v>250</v>
      </c>
      <c r="J81" s="14" t="s">
        <v>1308</v>
      </c>
    </row>
    <row r="82" spans="1:10" ht="12.75">
      <c r="A82" s="2" t="s">
        <v>674</v>
      </c>
      <c r="B82" t="s">
        <v>211</v>
      </c>
      <c r="C82" t="s">
        <v>183</v>
      </c>
      <c r="J82" s="14"/>
    </row>
    <row r="83" spans="1:10" ht="12.75">
      <c r="A83" s="2" t="s">
        <v>675</v>
      </c>
      <c r="B83" t="s">
        <v>196</v>
      </c>
      <c r="C83" t="s">
        <v>183</v>
      </c>
      <c r="J83" s="14"/>
    </row>
    <row r="84" spans="1:10" ht="12.75">
      <c r="A84" s="2" t="s">
        <v>620</v>
      </c>
      <c r="B84" t="s">
        <v>197</v>
      </c>
      <c r="C84" t="s">
        <v>198</v>
      </c>
      <c r="J84" s="14"/>
    </row>
    <row r="85" ht="12.75">
      <c r="J85" s="14"/>
    </row>
    <row r="86" spans="1:10" ht="12.75">
      <c r="A86" s="2" t="s">
        <v>676</v>
      </c>
      <c r="B86" s="6" t="s">
        <v>212</v>
      </c>
      <c r="J86" s="14"/>
    </row>
    <row r="87" spans="1:10" ht="12.75">
      <c r="A87" s="2" t="s">
        <v>677</v>
      </c>
      <c r="B87" t="s">
        <v>182</v>
      </c>
      <c r="C87" t="s">
        <v>183</v>
      </c>
      <c r="J87" s="14"/>
    </row>
    <row r="88" spans="1:10" ht="12.75">
      <c r="A88" s="2" t="s">
        <v>678</v>
      </c>
      <c r="B88" t="s">
        <v>185</v>
      </c>
      <c r="C88" t="s">
        <v>183</v>
      </c>
      <c r="E88" s="7">
        <v>125</v>
      </c>
      <c r="F88" s="4">
        <v>125</v>
      </c>
      <c r="G88" s="4">
        <f>F88*1.5</f>
        <v>187.5</v>
      </c>
      <c r="H88" s="4">
        <f>F88*1.75</f>
        <v>218.75</v>
      </c>
      <c r="I88" s="4">
        <f>F88*2</f>
        <v>250</v>
      </c>
      <c r="J88" s="14" t="s">
        <v>1308</v>
      </c>
    </row>
    <row r="89" spans="1:10" ht="12.75">
      <c r="A89" s="2" t="s">
        <v>679</v>
      </c>
      <c r="B89" t="s">
        <v>186</v>
      </c>
      <c r="C89" t="s">
        <v>183</v>
      </c>
      <c r="J89" s="14"/>
    </row>
    <row r="90" spans="1:10" ht="12.75">
      <c r="A90" s="2" t="s">
        <v>680</v>
      </c>
      <c r="B90" t="s">
        <v>213</v>
      </c>
      <c r="C90" t="s">
        <v>183</v>
      </c>
      <c r="J90" s="14"/>
    </row>
    <row r="91" spans="1:10" ht="12.75">
      <c r="A91" s="2" t="s">
        <v>681</v>
      </c>
      <c r="B91" t="s">
        <v>214</v>
      </c>
      <c r="C91" t="s">
        <v>183</v>
      </c>
      <c r="J91" s="14"/>
    </row>
    <row r="92" spans="1:10" ht="12.75">
      <c r="A92" s="2" t="s">
        <v>682</v>
      </c>
      <c r="B92" t="s">
        <v>215</v>
      </c>
      <c r="C92" t="s">
        <v>183</v>
      </c>
      <c r="J92" s="14"/>
    </row>
    <row r="93" ht="12.75">
      <c r="J93" s="14"/>
    </row>
    <row r="94" spans="1:10" ht="12.75">
      <c r="A94" s="2" t="s">
        <v>683</v>
      </c>
      <c r="B94" s="6" t="s">
        <v>216</v>
      </c>
      <c r="J94" s="14"/>
    </row>
    <row r="95" spans="1:10" ht="12.75">
      <c r="A95" s="2" t="s">
        <v>684</v>
      </c>
      <c r="B95" t="s">
        <v>217</v>
      </c>
      <c r="C95" t="s">
        <v>218</v>
      </c>
      <c r="J95" s="14"/>
    </row>
    <row r="96" spans="1:10" ht="12.75">
      <c r="A96" s="2" t="s">
        <v>685</v>
      </c>
      <c r="B96" t="s">
        <v>197</v>
      </c>
      <c r="C96" t="s">
        <v>198</v>
      </c>
      <c r="E96" s="7">
        <v>125</v>
      </c>
      <c r="F96" s="4">
        <v>125</v>
      </c>
      <c r="G96" s="4">
        <f>F96*1.5</f>
        <v>187.5</v>
      </c>
      <c r="H96" s="4">
        <f>F96*1.75</f>
        <v>218.75</v>
      </c>
      <c r="I96" s="4">
        <f>F96*2</f>
        <v>250</v>
      </c>
      <c r="J96" s="14" t="s">
        <v>1308</v>
      </c>
    </row>
    <row r="97" ht="12.75">
      <c r="J97" s="14"/>
    </row>
    <row r="98" spans="1:10" ht="12.75">
      <c r="A98" s="2" t="s">
        <v>686</v>
      </c>
      <c r="B98" s="6" t="s">
        <v>219</v>
      </c>
      <c r="J98" s="14"/>
    </row>
    <row r="99" spans="1:10" ht="12.75">
      <c r="A99" s="2" t="s">
        <v>687</v>
      </c>
      <c r="B99" t="s">
        <v>217</v>
      </c>
      <c r="C99" t="s">
        <v>218</v>
      </c>
      <c r="J99" s="14"/>
    </row>
    <row r="100" spans="1:10" ht="12.75">
      <c r="A100" s="2" t="s">
        <v>688</v>
      </c>
      <c r="B100" t="s">
        <v>197</v>
      </c>
      <c r="C100" t="s">
        <v>198</v>
      </c>
      <c r="E100" s="7">
        <v>125</v>
      </c>
      <c r="F100" s="4">
        <v>125</v>
      </c>
      <c r="G100" s="4">
        <f>F100*1.5</f>
        <v>187.5</v>
      </c>
      <c r="H100" s="4">
        <f>F100*1.75</f>
        <v>218.75</v>
      </c>
      <c r="I100" s="4">
        <f>F100*2</f>
        <v>250</v>
      </c>
      <c r="J100" s="14" t="s">
        <v>1308</v>
      </c>
    </row>
    <row r="101" ht="12.75">
      <c r="J101" s="14"/>
    </row>
    <row r="102" spans="1:10" ht="12.75">
      <c r="A102" s="2" t="s">
        <v>689</v>
      </c>
      <c r="B102" s="6" t="s">
        <v>220</v>
      </c>
      <c r="J102" s="14"/>
    </row>
    <row r="103" spans="1:10" ht="12.75">
      <c r="A103" s="2" t="s">
        <v>690</v>
      </c>
      <c r="B103" t="s">
        <v>221</v>
      </c>
      <c r="C103" t="s">
        <v>183</v>
      </c>
      <c r="E103" s="7">
        <v>75</v>
      </c>
      <c r="F103" s="4">
        <v>75</v>
      </c>
      <c r="G103" s="4">
        <f>F103*1.5</f>
        <v>112.5</v>
      </c>
      <c r="H103" s="4">
        <f>F103*1.75</f>
        <v>131.25</v>
      </c>
      <c r="I103" s="4">
        <f>F103*2</f>
        <v>150</v>
      </c>
      <c r="J103" s="14" t="s">
        <v>1308</v>
      </c>
    </row>
    <row r="104" spans="1:10" ht="12.75">
      <c r="A104" s="2" t="s">
        <v>691</v>
      </c>
      <c r="B104" t="s">
        <v>199</v>
      </c>
      <c r="C104" t="s">
        <v>183</v>
      </c>
      <c r="J104" s="14"/>
    </row>
    <row r="105" ht="12.75">
      <c r="J105" s="14"/>
    </row>
    <row r="106" spans="1:10" ht="12.75">
      <c r="A106" s="2" t="s">
        <v>692</v>
      </c>
      <c r="B106" s="6" t="s">
        <v>616</v>
      </c>
      <c r="J106" s="14"/>
    </row>
    <row r="107" spans="1:10" ht="12.75">
      <c r="A107" s="2" t="s">
        <v>693</v>
      </c>
      <c r="B107" t="s">
        <v>182</v>
      </c>
      <c r="C107" t="s">
        <v>183</v>
      </c>
      <c r="J107" s="14"/>
    </row>
    <row r="108" spans="1:10" ht="12.75">
      <c r="A108" s="2" t="s">
        <v>694</v>
      </c>
      <c r="B108" t="s">
        <v>184</v>
      </c>
      <c r="C108" t="s">
        <v>183</v>
      </c>
      <c r="J108" s="14"/>
    </row>
    <row r="109" spans="1:10" ht="12.75">
      <c r="A109" s="2" t="s">
        <v>695</v>
      </c>
      <c r="B109" t="s">
        <v>185</v>
      </c>
      <c r="C109" t="s">
        <v>183</v>
      </c>
      <c r="E109" s="7">
        <v>125</v>
      </c>
      <c r="F109" s="4">
        <v>125</v>
      </c>
      <c r="G109" s="4">
        <f>F109*1.5</f>
        <v>187.5</v>
      </c>
      <c r="H109" s="4">
        <f>F109*1.75</f>
        <v>218.75</v>
      </c>
      <c r="I109" s="4">
        <f>F109*2</f>
        <v>250</v>
      </c>
      <c r="J109" s="14" t="s">
        <v>1308</v>
      </c>
    </row>
    <row r="110" spans="1:10" ht="12.75">
      <c r="A110" s="2" t="s">
        <v>696</v>
      </c>
      <c r="B110" t="s">
        <v>186</v>
      </c>
      <c r="C110" t="s">
        <v>183</v>
      </c>
      <c r="J110" s="14"/>
    </row>
    <row r="111" spans="1:10" ht="12.75">
      <c r="A111" s="2" t="s">
        <v>697</v>
      </c>
      <c r="B111" t="s">
        <v>187</v>
      </c>
      <c r="C111" t="s">
        <v>188</v>
      </c>
      <c r="J111" s="14"/>
    </row>
    <row r="112" spans="1:10" ht="12.75">
      <c r="A112" s="2" t="s">
        <v>698</v>
      </c>
      <c r="B112" t="s">
        <v>171</v>
      </c>
      <c r="J112" s="14"/>
    </row>
    <row r="113" ht="12.75">
      <c r="J113" s="14"/>
    </row>
    <row r="114" spans="2:10" ht="12.75">
      <c r="B114" s="6" t="s">
        <v>1030</v>
      </c>
      <c r="J114" s="14"/>
    </row>
    <row r="115" spans="1:10" ht="12.75">
      <c r="A115" s="2" t="s">
        <v>1031</v>
      </c>
      <c r="B115" t="s">
        <v>193</v>
      </c>
      <c r="C115" t="s">
        <v>183</v>
      </c>
      <c r="E115" s="7">
        <v>125</v>
      </c>
      <c r="F115" s="4">
        <v>125</v>
      </c>
      <c r="G115" s="4">
        <f>F115*1.5</f>
        <v>187.5</v>
      </c>
      <c r="H115" s="4">
        <f>F115*1.75</f>
        <v>218.75</v>
      </c>
      <c r="I115" s="4">
        <f>F115*2</f>
        <v>250</v>
      </c>
      <c r="J115" s="14" t="s">
        <v>1308</v>
      </c>
    </row>
    <row r="116" spans="1:10" ht="12.75">
      <c r="A116" s="2" t="s">
        <v>1032</v>
      </c>
      <c r="B116" t="s">
        <v>211</v>
      </c>
      <c r="C116" t="s">
        <v>183</v>
      </c>
      <c r="J116" s="14"/>
    </row>
    <row r="117" spans="1:10" ht="12.75">
      <c r="A117" s="2" t="s">
        <v>1033</v>
      </c>
      <c r="B117" t="s">
        <v>196</v>
      </c>
      <c r="C117" t="s">
        <v>183</v>
      </c>
      <c r="J117" s="14"/>
    </row>
    <row r="118" spans="1:10" ht="12.75">
      <c r="A118" s="2" t="s">
        <v>1034</v>
      </c>
      <c r="B118" t="s">
        <v>197</v>
      </c>
      <c r="C118" t="s">
        <v>198</v>
      </c>
      <c r="E118" s="7">
        <v>125</v>
      </c>
      <c r="F118" s="4">
        <v>125</v>
      </c>
      <c r="G118" s="4">
        <f>F118*1.5</f>
        <v>187.5</v>
      </c>
      <c r="H118" s="4">
        <f>F118*1.75</f>
        <v>218.75</v>
      </c>
      <c r="I118" s="4">
        <f>F118*2</f>
        <v>250</v>
      </c>
      <c r="J118" s="14" t="s">
        <v>1308</v>
      </c>
    </row>
    <row r="119" ht="12.75">
      <c r="J119" s="14"/>
    </row>
    <row r="120" spans="1:10" ht="12.75">
      <c r="A120" s="2" t="s">
        <v>699</v>
      </c>
      <c r="B120" s="6" t="s">
        <v>222</v>
      </c>
      <c r="J120" s="14"/>
    </row>
    <row r="121" spans="1:10" ht="12.75">
      <c r="A121" s="2" t="s">
        <v>700</v>
      </c>
      <c r="B121" t="s">
        <v>182</v>
      </c>
      <c r="C121" t="s">
        <v>183</v>
      </c>
      <c r="J121" s="14"/>
    </row>
    <row r="122" spans="1:10" ht="12.75">
      <c r="A122" s="2" t="s">
        <v>701</v>
      </c>
      <c r="B122" t="s">
        <v>184</v>
      </c>
      <c r="C122" t="s">
        <v>183</v>
      </c>
      <c r="J122" s="14"/>
    </row>
    <row r="123" spans="1:10" ht="12.75">
      <c r="A123" s="2" t="s">
        <v>702</v>
      </c>
      <c r="B123" t="s">
        <v>185</v>
      </c>
      <c r="C123" t="s">
        <v>183</v>
      </c>
      <c r="E123" s="7">
        <v>125</v>
      </c>
      <c r="F123" s="4">
        <v>125</v>
      </c>
      <c r="G123" s="4">
        <f>F123*1.5</f>
        <v>187.5</v>
      </c>
      <c r="H123" s="4">
        <f>F123*1.75</f>
        <v>218.75</v>
      </c>
      <c r="I123" s="4">
        <f>F123*2</f>
        <v>250</v>
      </c>
      <c r="J123" s="14" t="s">
        <v>1308</v>
      </c>
    </row>
    <row r="124" spans="1:10" ht="12.75">
      <c r="A124" s="2" t="s">
        <v>703</v>
      </c>
      <c r="B124" t="s">
        <v>186</v>
      </c>
      <c r="C124" t="s">
        <v>183</v>
      </c>
      <c r="J124" s="14"/>
    </row>
    <row r="125" spans="1:10" ht="12.75">
      <c r="A125" s="2" t="s">
        <v>704</v>
      </c>
      <c r="B125" t="s">
        <v>187</v>
      </c>
      <c r="C125" t="s">
        <v>188</v>
      </c>
      <c r="J125" s="14"/>
    </row>
    <row r="126" ht="12.75">
      <c r="J126" s="14"/>
    </row>
    <row r="127" spans="1:10" ht="12.75">
      <c r="A127" s="2" t="s">
        <v>705</v>
      </c>
      <c r="B127" s="6" t="s">
        <v>223</v>
      </c>
      <c r="J127" s="14"/>
    </row>
    <row r="128" spans="1:10" ht="12.75">
      <c r="A128" s="2" t="s">
        <v>706</v>
      </c>
      <c r="B128" t="s">
        <v>224</v>
      </c>
      <c r="C128" t="s">
        <v>225</v>
      </c>
      <c r="D128" s="3" t="s">
        <v>1310</v>
      </c>
      <c r="E128" s="7">
        <v>300</v>
      </c>
      <c r="F128" s="4">
        <v>300</v>
      </c>
      <c r="G128" s="4">
        <f>F128*1.5</f>
        <v>450</v>
      </c>
      <c r="H128" s="4">
        <f>F128*1.75</f>
        <v>525</v>
      </c>
      <c r="I128" s="14" t="s">
        <v>1308</v>
      </c>
      <c r="J128" s="14" t="s">
        <v>1308</v>
      </c>
    </row>
    <row r="129" ht="12.75">
      <c r="J129" s="14"/>
    </row>
    <row r="130" spans="1:10" ht="12.75">
      <c r="A130" s="2" t="s">
        <v>707</v>
      </c>
      <c r="B130" s="6" t="s">
        <v>226</v>
      </c>
      <c r="J130" s="14"/>
    </row>
    <row r="131" spans="1:10" ht="12.75">
      <c r="A131" s="2" t="s">
        <v>708</v>
      </c>
      <c r="B131" t="s">
        <v>227</v>
      </c>
      <c r="C131" t="s">
        <v>188</v>
      </c>
      <c r="E131" s="7">
        <v>125</v>
      </c>
      <c r="F131" s="4">
        <v>125</v>
      </c>
      <c r="G131" s="4">
        <f>F131*1.5</f>
        <v>187.5</v>
      </c>
      <c r="H131" s="4">
        <f>F131*1.75</f>
        <v>218.75</v>
      </c>
      <c r="I131" s="4">
        <f>F131*2</f>
        <v>250</v>
      </c>
      <c r="J131" s="14" t="s">
        <v>1308</v>
      </c>
    </row>
    <row r="132" ht="12.75">
      <c r="J132" s="14"/>
    </row>
    <row r="133" spans="1:10" ht="12.75">
      <c r="A133" s="2" t="s">
        <v>709</v>
      </c>
      <c r="B133" s="6" t="s">
        <v>228</v>
      </c>
      <c r="J133" s="14"/>
    </row>
    <row r="134" spans="1:10" ht="12.75">
      <c r="A134" s="2" t="s">
        <v>710</v>
      </c>
      <c r="B134" t="s">
        <v>229</v>
      </c>
      <c r="C134" t="s">
        <v>198</v>
      </c>
      <c r="E134" s="7">
        <v>125</v>
      </c>
      <c r="F134" s="4">
        <v>125</v>
      </c>
      <c r="G134" s="4">
        <f>F134*1.5</f>
        <v>187.5</v>
      </c>
      <c r="H134" s="4">
        <f>F134*1.75</f>
        <v>218.75</v>
      </c>
      <c r="I134" s="4">
        <f>F134*2</f>
        <v>250</v>
      </c>
      <c r="J134" s="14" t="s">
        <v>1308</v>
      </c>
    </row>
    <row r="135" ht="12.75">
      <c r="J135" s="14"/>
    </row>
    <row r="136" spans="1:10" ht="12.75">
      <c r="A136" s="2" t="s">
        <v>711</v>
      </c>
      <c r="B136" s="6" t="s">
        <v>230</v>
      </c>
      <c r="J136" s="14"/>
    </row>
    <row r="137" spans="1:10" ht="12.75">
      <c r="A137" s="2" t="s">
        <v>712</v>
      </c>
      <c r="B137" t="s">
        <v>193</v>
      </c>
      <c r="C137" t="s">
        <v>183</v>
      </c>
      <c r="E137" s="7">
        <v>125</v>
      </c>
      <c r="F137" s="4">
        <v>125</v>
      </c>
      <c r="G137" s="4">
        <f>F137*1.5</f>
        <v>187.5</v>
      </c>
      <c r="H137" s="4">
        <f>F137*1.75</f>
        <v>218.75</v>
      </c>
      <c r="I137" s="4">
        <f>F137*2</f>
        <v>250</v>
      </c>
      <c r="J137" s="14" t="s">
        <v>1308</v>
      </c>
    </row>
    <row r="138" spans="1:10" ht="12.75">
      <c r="A138" s="2" t="s">
        <v>713</v>
      </c>
      <c r="B138" t="s">
        <v>211</v>
      </c>
      <c r="C138" t="s">
        <v>183</v>
      </c>
      <c r="J138" s="14"/>
    </row>
    <row r="139" spans="1:10" ht="12.75">
      <c r="A139" s="2" t="s">
        <v>714</v>
      </c>
      <c r="B139" t="s">
        <v>196</v>
      </c>
      <c r="C139" t="s">
        <v>183</v>
      </c>
      <c r="J139" s="14"/>
    </row>
    <row r="140" spans="1:10" ht="12.75">
      <c r="A140" s="2" t="s">
        <v>715</v>
      </c>
      <c r="B140" t="s">
        <v>197</v>
      </c>
      <c r="C140" t="s">
        <v>198</v>
      </c>
      <c r="E140" s="7">
        <v>125</v>
      </c>
      <c r="F140" s="4">
        <v>125</v>
      </c>
      <c r="G140" s="4">
        <f>F140*1.5</f>
        <v>187.5</v>
      </c>
      <c r="H140" s="4">
        <f>F140*1.75</f>
        <v>218.75</v>
      </c>
      <c r="I140" s="4">
        <f>F140*2</f>
        <v>250</v>
      </c>
      <c r="J140" s="14" t="s">
        <v>1308</v>
      </c>
    </row>
    <row r="141" spans="1:10" ht="12.75">
      <c r="A141" s="2" t="s">
        <v>716</v>
      </c>
      <c r="B141" t="s">
        <v>199</v>
      </c>
      <c r="C141" t="s">
        <v>183</v>
      </c>
      <c r="J141" s="14"/>
    </row>
    <row r="142" ht="12.75">
      <c r="J142" s="14"/>
    </row>
    <row r="143" spans="1:10" ht="12.75">
      <c r="A143" s="2" t="s">
        <v>717</v>
      </c>
      <c r="B143" s="6" t="s">
        <v>231</v>
      </c>
      <c r="J143" s="14"/>
    </row>
    <row r="144" spans="1:10" ht="12.75">
      <c r="A144" s="2" t="s">
        <v>718</v>
      </c>
      <c r="B144" t="s">
        <v>221</v>
      </c>
      <c r="C144" t="s">
        <v>183</v>
      </c>
      <c r="E144" s="7">
        <v>75</v>
      </c>
      <c r="F144" s="4">
        <v>75</v>
      </c>
      <c r="G144" s="4">
        <f>F144*1.5</f>
        <v>112.5</v>
      </c>
      <c r="H144" s="4">
        <f>F144*1.75</f>
        <v>131.25</v>
      </c>
      <c r="I144" s="4">
        <f>F144*2</f>
        <v>150</v>
      </c>
      <c r="J144" s="14" t="s">
        <v>1308</v>
      </c>
    </row>
    <row r="145" spans="1:10" ht="12.75">
      <c r="A145" s="2" t="s">
        <v>719</v>
      </c>
      <c r="B145" t="s">
        <v>199</v>
      </c>
      <c r="C145" t="s">
        <v>183</v>
      </c>
      <c r="J145" s="14"/>
    </row>
    <row r="146" ht="12.75">
      <c r="J146" s="14"/>
    </row>
    <row r="147" spans="1:10" ht="12.75">
      <c r="A147" s="2" t="s">
        <v>720</v>
      </c>
      <c r="B147" s="6" t="s">
        <v>232</v>
      </c>
      <c r="J147" s="14"/>
    </row>
    <row r="148" spans="1:10" ht="12.75">
      <c r="A148" s="2" t="s">
        <v>721</v>
      </c>
      <c r="B148" t="s">
        <v>233</v>
      </c>
      <c r="C148" t="s">
        <v>188</v>
      </c>
      <c r="E148" s="7">
        <v>125</v>
      </c>
      <c r="F148" s="4">
        <v>125</v>
      </c>
      <c r="G148" s="4">
        <f>F148*1.5</f>
        <v>187.5</v>
      </c>
      <c r="H148" s="4">
        <f>F148*1.75</f>
        <v>218.75</v>
      </c>
      <c r="I148" s="4">
        <f>F148*2</f>
        <v>250</v>
      </c>
      <c r="J148" s="14" t="s">
        <v>1308</v>
      </c>
    </row>
    <row r="149" spans="1:10" ht="12.75">
      <c r="A149" s="2" t="s">
        <v>722</v>
      </c>
      <c r="B149" t="s">
        <v>234</v>
      </c>
      <c r="C149" t="s">
        <v>188</v>
      </c>
      <c r="J149" s="14"/>
    </row>
    <row r="150" ht="12.75">
      <c r="J150" s="14"/>
    </row>
    <row r="151" spans="1:10" ht="12.75">
      <c r="A151" s="2" t="s">
        <v>723</v>
      </c>
      <c r="B151" s="6" t="s">
        <v>612</v>
      </c>
      <c r="J151" s="14"/>
    </row>
    <row r="152" spans="1:10" ht="12.75">
      <c r="A152" s="2" t="s">
        <v>724</v>
      </c>
      <c r="B152" t="s">
        <v>213</v>
      </c>
      <c r="C152" t="s">
        <v>183</v>
      </c>
      <c r="J152" s="14"/>
    </row>
    <row r="153" spans="1:10" ht="12.75">
      <c r="A153" s="2" t="s">
        <v>725</v>
      </c>
      <c r="B153" t="s">
        <v>214</v>
      </c>
      <c r="C153" t="s">
        <v>183</v>
      </c>
      <c r="E153" s="7">
        <v>65</v>
      </c>
      <c r="F153" s="4">
        <v>65</v>
      </c>
      <c r="G153" s="4">
        <f>F153*1.5</f>
        <v>97.5</v>
      </c>
      <c r="H153" s="4">
        <f>F153*1.75</f>
        <v>113.75</v>
      </c>
      <c r="I153" s="4">
        <f>F153*2</f>
        <v>130</v>
      </c>
      <c r="J153" s="14" t="s">
        <v>1308</v>
      </c>
    </row>
    <row r="154" spans="1:10" ht="12.75">
      <c r="A154" s="2" t="s">
        <v>726</v>
      </c>
      <c r="B154" t="s">
        <v>215</v>
      </c>
      <c r="C154" t="s">
        <v>183</v>
      </c>
      <c r="J154" s="14"/>
    </row>
    <row r="155" spans="1:10" ht="12.75">
      <c r="A155" s="2" t="s">
        <v>727</v>
      </c>
      <c r="B155" t="s">
        <v>235</v>
      </c>
      <c r="C155" t="s">
        <v>183</v>
      </c>
      <c r="J155" s="14"/>
    </row>
    <row r="156" ht="12.75">
      <c r="J156" s="14"/>
    </row>
    <row r="157" spans="1:10" ht="12.75">
      <c r="A157" s="2" t="s">
        <v>728</v>
      </c>
      <c r="B157" s="6" t="s">
        <v>236</v>
      </c>
      <c r="J157" s="14"/>
    </row>
    <row r="158" spans="1:10" ht="12.75">
      <c r="A158" s="2" t="s">
        <v>729</v>
      </c>
      <c r="B158" t="s">
        <v>193</v>
      </c>
      <c r="C158" t="s">
        <v>183</v>
      </c>
      <c r="E158" s="7">
        <v>125</v>
      </c>
      <c r="F158" s="4">
        <v>125</v>
      </c>
      <c r="G158" s="4">
        <f>F158*1.5</f>
        <v>187.5</v>
      </c>
      <c r="H158" s="4">
        <f>F158*1.75</f>
        <v>218.75</v>
      </c>
      <c r="I158" s="4">
        <f>F158*2</f>
        <v>250</v>
      </c>
      <c r="J158" s="14" t="s">
        <v>1308</v>
      </c>
    </row>
    <row r="159" spans="1:10" ht="12.75">
      <c r="A159" s="2" t="s">
        <v>730</v>
      </c>
      <c r="B159" t="s">
        <v>211</v>
      </c>
      <c r="C159" t="s">
        <v>183</v>
      </c>
      <c r="J159" s="14"/>
    </row>
    <row r="160" spans="1:10" ht="12.75">
      <c r="A160" s="2" t="s">
        <v>731</v>
      </c>
      <c r="B160" t="s">
        <v>196</v>
      </c>
      <c r="C160" t="s">
        <v>183</v>
      </c>
      <c r="J160" s="14"/>
    </row>
    <row r="161" spans="1:10" ht="12.75">
      <c r="A161" s="2" t="s">
        <v>732</v>
      </c>
      <c r="B161" t="s">
        <v>197</v>
      </c>
      <c r="C161" t="s">
        <v>198</v>
      </c>
      <c r="E161" s="7">
        <v>125</v>
      </c>
      <c r="F161" s="4">
        <v>125</v>
      </c>
      <c r="G161" s="4">
        <f>F161*1.5</f>
        <v>187.5</v>
      </c>
      <c r="H161" s="4">
        <f>F161*1.75</f>
        <v>218.75</v>
      </c>
      <c r="I161" s="4">
        <f>F161*2</f>
        <v>250</v>
      </c>
      <c r="J161" s="14" t="s">
        <v>1308</v>
      </c>
    </row>
    <row r="162" spans="1:10" ht="12.75">
      <c r="A162" s="2" t="s">
        <v>733</v>
      </c>
      <c r="B162" t="s">
        <v>199</v>
      </c>
      <c r="C162" t="s">
        <v>183</v>
      </c>
      <c r="J162" s="14"/>
    </row>
    <row r="163" ht="12.75">
      <c r="J163" s="14"/>
    </row>
    <row r="164" spans="1:10" ht="12.75">
      <c r="A164" s="2" t="s">
        <v>734</v>
      </c>
      <c r="B164" s="6" t="s">
        <v>237</v>
      </c>
      <c r="J164" s="14"/>
    </row>
    <row r="165" spans="1:10" ht="12.75">
      <c r="A165" s="2" t="s">
        <v>735</v>
      </c>
      <c r="B165" t="s">
        <v>193</v>
      </c>
      <c r="C165" t="s">
        <v>183</v>
      </c>
      <c r="E165" s="7">
        <v>125</v>
      </c>
      <c r="F165" s="4">
        <v>125</v>
      </c>
      <c r="G165" s="4">
        <f>F165*1.5</f>
        <v>187.5</v>
      </c>
      <c r="H165" s="4">
        <f>F165*1.75</f>
        <v>218.75</v>
      </c>
      <c r="I165" s="4">
        <f>F165*2</f>
        <v>250</v>
      </c>
      <c r="J165" s="14" t="s">
        <v>1308</v>
      </c>
    </row>
    <row r="166" spans="1:10" ht="12.75">
      <c r="A166" s="2" t="s">
        <v>736</v>
      </c>
      <c r="B166" t="s">
        <v>211</v>
      </c>
      <c r="C166" t="s">
        <v>183</v>
      </c>
      <c r="J166" s="14"/>
    </row>
    <row r="167" spans="1:10" ht="12.75">
      <c r="A167" s="2" t="s">
        <v>737</v>
      </c>
      <c r="B167" t="s">
        <v>196</v>
      </c>
      <c r="C167" t="s">
        <v>183</v>
      </c>
      <c r="J167" s="14"/>
    </row>
    <row r="168" spans="1:10" ht="12.75">
      <c r="A168" s="2" t="s">
        <v>738</v>
      </c>
      <c r="B168" t="s">
        <v>197</v>
      </c>
      <c r="C168" t="s">
        <v>198</v>
      </c>
      <c r="E168" s="7">
        <v>125</v>
      </c>
      <c r="F168" s="4">
        <v>125</v>
      </c>
      <c r="G168" s="4">
        <f>F168*1.5</f>
        <v>187.5</v>
      </c>
      <c r="H168" s="4">
        <f>F168*1.75</f>
        <v>218.75</v>
      </c>
      <c r="I168" s="4">
        <f>F168*2</f>
        <v>250</v>
      </c>
      <c r="J168" s="14" t="s">
        <v>1308</v>
      </c>
    </row>
    <row r="169" spans="1:10" ht="12.75">
      <c r="A169" s="2" t="s">
        <v>739</v>
      </c>
      <c r="B169" t="s">
        <v>199</v>
      </c>
      <c r="C169" t="s">
        <v>183</v>
      </c>
      <c r="J169" s="14"/>
    </row>
    <row r="170" ht="12.75">
      <c r="J170" s="14"/>
    </row>
    <row r="171" spans="1:10" ht="12.75">
      <c r="A171" s="2" t="s">
        <v>740</v>
      </c>
      <c r="B171" s="6" t="s">
        <v>238</v>
      </c>
      <c r="J171" s="14"/>
    </row>
    <row r="172" spans="1:10" ht="12.75">
      <c r="A172" s="2" t="s">
        <v>741</v>
      </c>
      <c r="B172" t="s">
        <v>193</v>
      </c>
      <c r="C172" t="s">
        <v>183</v>
      </c>
      <c r="E172" s="7">
        <v>125</v>
      </c>
      <c r="F172" s="4">
        <v>125</v>
      </c>
      <c r="G172" s="4">
        <f>F172*1.5</f>
        <v>187.5</v>
      </c>
      <c r="H172" s="4">
        <f>F172*1.75</f>
        <v>218.75</v>
      </c>
      <c r="I172" s="4">
        <f>F172*2</f>
        <v>250</v>
      </c>
      <c r="J172" s="14" t="s">
        <v>1308</v>
      </c>
    </row>
    <row r="173" spans="1:10" ht="12.75">
      <c r="A173" s="2" t="s">
        <v>742</v>
      </c>
      <c r="B173" t="s">
        <v>211</v>
      </c>
      <c r="C173" t="s">
        <v>183</v>
      </c>
      <c r="J173" s="14"/>
    </row>
    <row r="174" spans="1:10" ht="12.75">
      <c r="A174" s="2" t="s">
        <v>743</v>
      </c>
      <c r="B174" t="s">
        <v>196</v>
      </c>
      <c r="C174" t="s">
        <v>183</v>
      </c>
      <c r="J174" s="14"/>
    </row>
    <row r="175" spans="1:10" ht="12.75">
      <c r="A175" s="2" t="s">
        <v>744</v>
      </c>
      <c r="B175" t="s">
        <v>197</v>
      </c>
      <c r="C175" t="s">
        <v>198</v>
      </c>
      <c r="E175" s="7">
        <v>125</v>
      </c>
      <c r="F175" s="4">
        <v>125</v>
      </c>
      <c r="G175" s="4">
        <f>F175*1.5</f>
        <v>187.5</v>
      </c>
      <c r="H175" s="4">
        <f>F175*1.75</f>
        <v>218.75</v>
      </c>
      <c r="I175" s="4">
        <f>F175*2</f>
        <v>250</v>
      </c>
      <c r="J175" s="14" t="s">
        <v>1308</v>
      </c>
    </row>
    <row r="176" spans="1:10" ht="12.75">
      <c r="A176" s="2" t="s">
        <v>745</v>
      </c>
      <c r="B176" t="s">
        <v>199</v>
      </c>
      <c r="C176" t="s">
        <v>183</v>
      </c>
      <c r="J176" s="14"/>
    </row>
    <row r="177" ht="12.75">
      <c r="J177" s="14"/>
    </row>
    <row r="178" spans="1:10" ht="12.75">
      <c r="A178" s="2" t="s">
        <v>746</v>
      </c>
      <c r="B178" s="6" t="s">
        <v>239</v>
      </c>
      <c r="J178" s="14"/>
    </row>
    <row r="179" spans="1:10" ht="12.75">
      <c r="A179" s="2" t="s">
        <v>747</v>
      </c>
      <c r="B179" t="s">
        <v>193</v>
      </c>
      <c r="C179" t="s">
        <v>183</v>
      </c>
      <c r="E179" s="7">
        <v>125</v>
      </c>
      <c r="F179" s="4">
        <v>125</v>
      </c>
      <c r="G179" s="4">
        <f>F179*1.5</f>
        <v>187.5</v>
      </c>
      <c r="H179" s="4">
        <f>F179*1.75</f>
        <v>218.75</v>
      </c>
      <c r="I179" s="4">
        <f>F179*2</f>
        <v>250</v>
      </c>
      <c r="J179" s="14" t="s">
        <v>1308</v>
      </c>
    </row>
    <row r="180" spans="1:10" ht="12.75">
      <c r="A180" s="2" t="s">
        <v>748</v>
      </c>
      <c r="B180" t="s">
        <v>211</v>
      </c>
      <c r="C180" t="s">
        <v>183</v>
      </c>
      <c r="J180" s="14"/>
    </row>
    <row r="181" spans="1:10" ht="12.75">
      <c r="A181" s="2" t="s">
        <v>749</v>
      </c>
      <c r="B181" t="s">
        <v>196</v>
      </c>
      <c r="C181" t="s">
        <v>183</v>
      </c>
      <c r="J181" s="14"/>
    </row>
    <row r="182" spans="1:10" ht="12.75">
      <c r="A182" s="2" t="s">
        <v>750</v>
      </c>
      <c r="B182" t="s">
        <v>197</v>
      </c>
      <c r="C182" t="s">
        <v>198</v>
      </c>
      <c r="E182" s="7">
        <v>125</v>
      </c>
      <c r="F182" s="4">
        <v>125</v>
      </c>
      <c r="G182" s="4">
        <f>F182*1.5</f>
        <v>187.5</v>
      </c>
      <c r="H182" s="4">
        <f>F182*1.75</f>
        <v>218.75</v>
      </c>
      <c r="I182" s="4">
        <f>F182*2</f>
        <v>250</v>
      </c>
      <c r="J182" s="14" t="s">
        <v>1308</v>
      </c>
    </row>
    <row r="183" spans="1:10" ht="12.75">
      <c r="A183" s="2" t="s">
        <v>751</v>
      </c>
      <c r="B183" t="s">
        <v>199</v>
      </c>
      <c r="C183" t="s">
        <v>183</v>
      </c>
      <c r="J183" s="14"/>
    </row>
    <row r="184" spans="2:10" ht="12.75">
      <c r="B184"/>
      <c r="J184" s="14"/>
    </row>
    <row r="185" spans="1:10" ht="12.75">
      <c r="A185" s="2" t="s">
        <v>752</v>
      </c>
      <c r="B185" s="6" t="s">
        <v>613</v>
      </c>
      <c r="J185" s="14"/>
    </row>
    <row r="186" spans="1:10" ht="12.75">
      <c r="A186" s="2" t="s">
        <v>753</v>
      </c>
      <c r="B186" t="s">
        <v>193</v>
      </c>
      <c r="C186" t="s">
        <v>183</v>
      </c>
      <c r="E186" s="7">
        <v>125</v>
      </c>
      <c r="F186" s="4">
        <v>125</v>
      </c>
      <c r="G186" s="4">
        <f>F186*1.5</f>
        <v>187.5</v>
      </c>
      <c r="H186" s="4">
        <f>F186*1.75</f>
        <v>218.75</v>
      </c>
      <c r="I186" s="4">
        <f>F186*2</f>
        <v>250</v>
      </c>
      <c r="J186" s="14" t="s">
        <v>1308</v>
      </c>
    </row>
    <row r="187" spans="1:10" ht="12.75">
      <c r="A187" s="2" t="s">
        <v>754</v>
      </c>
      <c r="B187" t="s">
        <v>211</v>
      </c>
      <c r="C187" t="s">
        <v>183</v>
      </c>
      <c r="J187" s="14"/>
    </row>
    <row r="188" spans="1:10" ht="12.75">
      <c r="A188" s="2" t="s">
        <v>755</v>
      </c>
      <c r="B188" t="s">
        <v>196</v>
      </c>
      <c r="C188" t="s">
        <v>183</v>
      </c>
      <c r="J188" s="14"/>
    </row>
    <row r="189" spans="1:10" ht="12.75">
      <c r="A189" s="2" t="s">
        <v>756</v>
      </c>
      <c r="B189" t="s">
        <v>197</v>
      </c>
      <c r="C189" t="s">
        <v>198</v>
      </c>
      <c r="E189" s="7">
        <v>125</v>
      </c>
      <c r="F189" s="4">
        <v>125</v>
      </c>
      <c r="G189" s="4">
        <f>F189*1.5</f>
        <v>187.5</v>
      </c>
      <c r="H189" s="4">
        <f>F189*1.75</f>
        <v>218.75</v>
      </c>
      <c r="I189" s="4">
        <f>F189*2</f>
        <v>250</v>
      </c>
      <c r="J189" s="14" t="s">
        <v>1308</v>
      </c>
    </row>
    <row r="190" spans="1:10" ht="12.75">
      <c r="A190" s="2" t="s">
        <v>757</v>
      </c>
      <c r="B190" t="s">
        <v>199</v>
      </c>
      <c r="C190" t="s">
        <v>183</v>
      </c>
      <c r="J190" s="14"/>
    </row>
    <row r="191" spans="2:10" ht="12.75">
      <c r="B191"/>
      <c r="J191" s="14"/>
    </row>
    <row r="192" spans="1:10" ht="12.75">
      <c r="A192" s="2" t="s">
        <v>758</v>
      </c>
      <c r="B192" s="6" t="s">
        <v>240</v>
      </c>
      <c r="J192" s="14"/>
    </row>
    <row r="193" spans="1:10" ht="12.75">
      <c r="A193" s="2" t="s">
        <v>759</v>
      </c>
      <c r="B193" t="s">
        <v>189</v>
      </c>
      <c r="C193" t="s">
        <v>188</v>
      </c>
      <c r="J193" s="14"/>
    </row>
    <row r="194" spans="1:10" ht="12.75">
      <c r="A194" s="2" t="s">
        <v>760</v>
      </c>
      <c r="B194" t="s">
        <v>190</v>
      </c>
      <c r="C194" t="s">
        <v>188</v>
      </c>
      <c r="E194" s="7">
        <v>125</v>
      </c>
      <c r="F194" s="4">
        <v>125</v>
      </c>
      <c r="G194" s="4">
        <f>F194*1.5</f>
        <v>187.5</v>
      </c>
      <c r="H194" s="4">
        <f>F194*1.75</f>
        <v>218.75</v>
      </c>
      <c r="I194" s="4">
        <f>F194*2</f>
        <v>250</v>
      </c>
      <c r="J194" s="14" t="s">
        <v>1308</v>
      </c>
    </row>
    <row r="195" spans="1:10" ht="12.75">
      <c r="A195" s="2" t="s">
        <v>761</v>
      </c>
      <c r="B195" t="s">
        <v>191</v>
      </c>
      <c r="C195" t="s">
        <v>188</v>
      </c>
      <c r="J195" s="14"/>
    </row>
    <row r="196" spans="1:10" ht="12.75">
      <c r="A196" s="2" t="s">
        <v>762</v>
      </c>
      <c r="B196" t="s">
        <v>171</v>
      </c>
      <c r="J196" s="14"/>
    </row>
    <row r="197" spans="2:10" ht="12.75">
      <c r="B197"/>
      <c r="J197" s="14"/>
    </row>
    <row r="198" spans="1:10" ht="12.75">
      <c r="A198" s="2" t="s">
        <v>763</v>
      </c>
      <c r="B198" s="6" t="s">
        <v>241</v>
      </c>
      <c r="J198" s="14"/>
    </row>
    <row r="199" spans="1:10" ht="12.75">
      <c r="A199" s="2" t="s">
        <v>764</v>
      </c>
      <c r="B199" t="s">
        <v>193</v>
      </c>
      <c r="C199" t="s">
        <v>183</v>
      </c>
      <c r="E199" s="7">
        <v>125</v>
      </c>
      <c r="F199" s="4">
        <v>125</v>
      </c>
      <c r="G199" s="4">
        <f>F199*1.5</f>
        <v>187.5</v>
      </c>
      <c r="H199" s="4">
        <f>F199*1.75</f>
        <v>218.75</v>
      </c>
      <c r="I199" s="4">
        <f>F199*2</f>
        <v>250</v>
      </c>
      <c r="J199" s="14" t="s">
        <v>1308</v>
      </c>
    </row>
    <row r="200" spans="1:10" ht="12.75">
      <c r="A200" s="2" t="s">
        <v>765</v>
      </c>
      <c r="B200" t="s">
        <v>211</v>
      </c>
      <c r="C200" t="s">
        <v>183</v>
      </c>
      <c r="J200" s="14"/>
    </row>
    <row r="201" spans="1:10" ht="12.75">
      <c r="A201" s="2" t="s">
        <v>766</v>
      </c>
      <c r="B201" t="s">
        <v>196</v>
      </c>
      <c r="C201" t="s">
        <v>183</v>
      </c>
      <c r="J201" s="14"/>
    </row>
    <row r="202" spans="1:10" ht="12.75">
      <c r="A202" s="2" t="s">
        <v>767</v>
      </c>
      <c r="B202" t="s">
        <v>197</v>
      </c>
      <c r="C202" t="s">
        <v>198</v>
      </c>
      <c r="E202" s="7">
        <v>125</v>
      </c>
      <c r="F202" s="4">
        <v>125</v>
      </c>
      <c r="G202" s="4">
        <f>F202*1.5</f>
        <v>187.5</v>
      </c>
      <c r="H202" s="4">
        <f>F202*1.75</f>
        <v>218.75</v>
      </c>
      <c r="I202" s="4">
        <f>F202*2</f>
        <v>250</v>
      </c>
      <c r="J202" s="14" t="s">
        <v>1308</v>
      </c>
    </row>
    <row r="203" spans="1:10" ht="12.75">
      <c r="A203" s="2" t="s">
        <v>768</v>
      </c>
      <c r="B203" t="s">
        <v>199</v>
      </c>
      <c r="C203" t="s">
        <v>183</v>
      </c>
      <c r="J203" s="14"/>
    </row>
    <row r="204" ht="12.75">
      <c r="J204" s="14"/>
    </row>
    <row r="205" spans="1:10" ht="12.75">
      <c r="A205" s="2" t="s">
        <v>769</v>
      </c>
      <c r="B205" s="6" t="s">
        <v>618</v>
      </c>
      <c r="J205" s="14"/>
    </row>
    <row r="206" spans="1:10" ht="12.75">
      <c r="A206" s="2" t="s">
        <v>770</v>
      </c>
      <c r="B206" t="s">
        <v>194</v>
      </c>
      <c r="C206" t="s">
        <v>195</v>
      </c>
      <c r="J206" s="14"/>
    </row>
    <row r="207" spans="1:10" ht="12.75">
      <c r="A207" s="2" t="s">
        <v>771</v>
      </c>
      <c r="B207" t="s">
        <v>196</v>
      </c>
      <c r="C207" t="s">
        <v>183</v>
      </c>
      <c r="J207" s="14"/>
    </row>
    <row r="208" spans="1:10" ht="12.75">
      <c r="A208" s="2" t="s">
        <v>772</v>
      </c>
      <c r="B208" t="s">
        <v>197</v>
      </c>
      <c r="C208" t="s">
        <v>198</v>
      </c>
      <c r="E208" s="7">
        <v>125</v>
      </c>
      <c r="F208" s="4">
        <v>125</v>
      </c>
      <c r="G208" s="4">
        <f>F208*1.5</f>
        <v>187.5</v>
      </c>
      <c r="H208" s="4">
        <f>F208*1.75</f>
        <v>218.75</v>
      </c>
      <c r="I208" s="4">
        <f>F208*2</f>
        <v>250</v>
      </c>
      <c r="J208" s="14" t="s">
        <v>1308</v>
      </c>
    </row>
    <row r="209" spans="1:10" ht="12.75">
      <c r="A209" s="2" t="s">
        <v>773</v>
      </c>
      <c r="B209" t="s">
        <v>199</v>
      </c>
      <c r="C209" t="s">
        <v>183</v>
      </c>
      <c r="J209" s="14"/>
    </row>
    <row r="210" spans="1:10" ht="12.75">
      <c r="A210" s="2" t="s">
        <v>774</v>
      </c>
      <c r="B210" t="s">
        <v>171</v>
      </c>
      <c r="J210" s="14"/>
    </row>
    <row r="211" spans="2:10" ht="12.75">
      <c r="B211"/>
      <c r="J211" s="14"/>
    </row>
    <row r="212" spans="1:10" ht="12.75">
      <c r="A212" s="2" t="s">
        <v>775</v>
      </c>
      <c r="B212" s="2" t="s">
        <v>619</v>
      </c>
      <c r="J212" s="14"/>
    </row>
    <row r="213" spans="1:10" ht="12.75">
      <c r="A213" s="2" t="s">
        <v>776</v>
      </c>
      <c r="B213" t="s">
        <v>194</v>
      </c>
      <c r="C213" t="s">
        <v>195</v>
      </c>
      <c r="J213" s="14"/>
    </row>
    <row r="214" spans="1:10" ht="12.75">
      <c r="A214" s="2" t="s">
        <v>777</v>
      </c>
      <c r="B214" t="s">
        <v>196</v>
      </c>
      <c r="C214" t="s">
        <v>183</v>
      </c>
      <c r="J214" s="14"/>
    </row>
    <row r="215" spans="1:10" ht="12.75">
      <c r="A215" s="2" t="s">
        <v>778</v>
      </c>
      <c r="B215" t="s">
        <v>197</v>
      </c>
      <c r="C215" t="s">
        <v>198</v>
      </c>
      <c r="E215" s="7">
        <v>125</v>
      </c>
      <c r="F215" s="4">
        <v>125</v>
      </c>
      <c r="G215" s="4">
        <f>F215*1.5</f>
        <v>187.5</v>
      </c>
      <c r="H215" s="4">
        <f>F215*1.75</f>
        <v>218.75</v>
      </c>
      <c r="I215" s="4">
        <f>F215*2</f>
        <v>250</v>
      </c>
      <c r="J215" s="14" t="s">
        <v>1308</v>
      </c>
    </row>
    <row r="216" spans="1:10" ht="12.75">
      <c r="A216" s="2" t="s">
        <v>779</v>
      </c>
      <c r="B216" t="s">
        <v>199</v>
      </c>
      <c r="C216" t="s">
        <v>183</v>
      </c>
      <c r="J216" s="14"/>
    </row>
    <row r="217" spans="1:10" ht="12.75">
      <c r="A217" s="2" t="s">
        <v>780</v>
      </c>
      <c r="B217" t="s">
        <v>171</v>
      </c>
      <c r="J217" s="14"/>
    </row>
    <row r="218" spans="2:10" ht="12.75">
      <c r="B218"/>
      <c r="J218" s="14"/>
    </row>
    <row r="219" spans="1:10" ht="12.75">
      <c r="A219" s="2" t="s">
        <v>781</v>
      </c>
      <c r="B219" s="6" t="s">
        <v>242</v>
      </c>
      <c r="J219" s="14"/>
    </row>
    <row r="220" spans="1:10" ht="12.75">
      <c r="A220" s="2" t="s">
        <v>782</v>
      </c>
      <c r="B220" t="s">
        <v>189</v>
      </c>
      <c r="C220" t="s">
        <v>188</v>
      </c>
      <c r="J220" s="14"/>
    </row>
    <row r="221" spans="1:10" ht="12.75">
      <c r="A221" s="2" t="s">
        <v>783</v>
      </c>
      <c r="B221" t="s">
        <v>190</v>
      </c>
      <c r="C221" t="s">
        <v>188</v>
      </c>
      <c r="E221" s="7">
        <v>125</v>
      </c>
      <c r="F221" s="4">
        <v>125</v>
      </c>
      <c r="G221" s="4">
        <f>F221*1.5</f>
        <v>187.5</v>
      </c>
      <c r="H221" s="4">
        <f>F221*1.75</f>
        <v>218.75</v>
      </c>
      <c r="I221" s="4">
        <f>F221*2</f>
        <v>250</v>
      </c>
      <c r="J221" s="14" t="s">
        <v>1308</v>
      </c>
    </row>
    <row r="222" spans="1:10" ht="12.75">
      <c r="A222" s="2" t="s">
        <v>784</v>
      </c>
      <c r="B222" t="s">
        <v>191</v>
      </c>
      <c r="C222" t="s">
        <v>188</v>
      </c>
      <c r="J222" s="14"/>
    </row>
    <row r="223" spans="1:10" ht="12.75">
      <c r="A223" s="2" t="s">
        <v>785</v>
      </c>
      <c r="B223" t="s">
        <v>171</v>
      </c>
      <c r="J223" s="14"/>
    </row>
    <row r="224" ht="12.75">
      <c r="J224" s="14"/>
    </row>
    <row r="225" spans="1:10" ht="12.75">
      <c r="A225" s="2" t="s">
        <v>786</v>
      </c>
      <c r="B225" s="6" t="s">
        <v>243</v>
      </c>
      <c r="J225" s="14"/>
    </row>
    <row r="226" spans="1:10" ht="12.75">
      <c r="A226" s="2" t="s">
        <v>787</v>
      </c>
      <c r="B226" t="s">
        <v>189</v>
      </c>
      <c r="C226" t="s">
        <v>188</v>
      </c>
      <c r="J226" s="14"/>
    </row>
    <row r="227" spans="1:10" ht="12.75">
      <c r="A227" s="2" t="s">
        <v>788</v>
      </c>
      <c r="B227" t="s">
        <v>190</v>
      </c>
      <c r="C227" t="s">
        <v>188</v>
      </c>
      <c r="E227" s="7">
        <v>125</v>
      </c>
      <c r="F227" s="4">
        <v>125</v>
      </c>
      <c r="G227" s="4">
        <f>F227*1.5</f>
        <v>187.5</v>
      </c>
      <c r="H227" s="4">
        <f>F227*1.75</f>
        <v>218.75</v>
      </c>
      <c r="I227" s="4">
        <f>F227*2</f>
        <v>250</v>
      </c>
      <c r="J227" s="14" t="s">
        <v>1308</v>
      </c>
    </row>
    <row r="228" spans="1:10" ht="12.75">
      <c r="A228" s="2" t="s">
        <v>789</v>
      </c>
      <c r="B228" t="s">
        <v>191</v>
      </c>
      <c r="C228" t="s">
        <v>188</v>
      </c>
      <c r="J228" s="14"/>
    </row>
    <row r="229" ht="12.75">
      <c r="J229" s="14"/>
    </row>
    <row r="230" spans="1:10" ht="12.75">
      <c r="A230" s="2" t="s">
        <v>790</v>
      </c>
      <c r="B230" s="6" t="s">
        <v>244</v>
      </c>
      <c r="J230" s="14"/>
    </row>
    <row r="231" spans="1:10" ht="12.75">
      <c r="A231" s="2" t="s">
        <v>791</v>
      </c>
      <c r="B231" t="s">
        <v>193</v>
      </c>
      <c r="C231" t="s">
        <v>183</v>
      </c>
      <c r="E231" s="7">
        <v>75</v>
      </c>
      <c r="F231" s="4">
        <v>125</v>
      </c>
      <c r="G231" s="4">
        <f>F231*1.5</f>
        <v>187.5</v>
      </c>
      <c r="H231" s="4">
        <f>F231*1.75</f>
        <v>218.75</v>
      </c>
      <c r="I231" s="4">
        <f>F231*2</f>
        <v>250</v>
      </c>
      <c r="J231" s="14" t="s">
        <v>1308</v>
      </c>
    </row>
    <row r="232" spans="1:10" ht="12.75">
      <c r="A232" s="2" t="s">
        <v>792</v>
      </c>
      <c r="B232" t="s">
        <v>211</v>
      </c>
      <c r="C232" t="s">
        <v>183</v>
      </c>
      <c r="J232" s="14"/>
    </row>
    <row r="233" spans="1:10" ht="12.75">
      <c r="A233" s="2" t="s">
        <v>793</v>
      </c>
      <c r="B233" t="s">
        <v>196</v>
      </c>
      <c r="C233" t="s">
        <v>183</v>
      </c>
      <c r="J233" s="14"/>
    </row>
    <row r="234" spans="1:10" ht="12.75">
      <c r="A234" s="2" t="s">
        <v>794</v>
      </c>
      <c r="B234" t="s">
        <v>197</v>
      </c>
      <c r="C234" t="s">
        <v>198</v>
      </c>
      <c r="J234" s="14"/>
    </row>
    <row r="235" spans="2:10" ht="12.75">
      <c r="B235"/>
      <c r="J235" s="14"/>
    </row>
    <row r="236" spans="1:10" s="21" customFormat="1" ht="12.75">
      <c r="A236" s="20" t="s">
        <v>790</v>
      </c>
      <c r="B236" s="24" t="s">
        <v>1300</v>
      </c>
      <c r="E236" s="22" t="s">
        <v>1308</v>
      </c>
      <c r="F236" s="23"/>
      <c r="G236" s="23"/>
      <c r="H236" s="23"/>
      <c r="I236" s="23"/>
      <c r="J236" s="23"/>
    </row>
    <row r="237" spans="1:10" s="21" customFormat="1" ht="12.75">
      <c r="A237" s="20" t="s">
        <v>791</v>
      </c>
      <c r="B237" s="21" t="s">
        <v>193</v>
      </c>
      <c r="C237" s="21" t="s">
        <v>183</v>
      </c>
      <c r="E237" s="22"/>
      <c r="F237" s="23"/>
      <c r="G237" s="23"/>
      <c r="H237" s="23"/>
      <c r="I237" s="23"/>
      <c r="J237" s="23"/>
    </row>
    <row r="238" spans="1:10" s="21" customFormat="1" ht="12.75">
      <c r="A238" s="20" t="s">
        <v>792</v>
      </c>
      <c r="B238" s="21" t="s">
        <v>211</v>
      </c>
      <c r="C238" s="21" t="s">
        <v>183</v>
      </c>
      <c r="E238" s="22"/>
      <c r="F238" s="23"/>
      <c r="G238" s="23"/>
      <c r="H238" s="23"/>
      <c r="I238" s="23"/>
      <c r="J238" s="23"/>
    </row>
    <row r="239" spans="1:10" s="21" customFormat="1" ht="12.75">
      <c r="A239" s="20" t="s">
        <v>793</v>
      </c>
      <c r="B239" s="21" t="s">
        <v>196</v>
      </c>
      <c r="C239" s="21" t="s">
        <v>183</v>
      </c>
      <c r="E239" s="22"/>
      <c r="F239" s="23"/>
      <c r="G239" s="23"/>
      <c r="H239" s="23"/>
      <c r="I239" s="23"/>
      <c r="J239" s="23"/>
    </row>
    <row r="240" spans="1:10" s="21" customFormat="1" ht="12.75">
      <c r="A240" s="20" t="s">
        <v>794</v>
      </c>
      <c r="B240" s="21" t="s">
        <v>197</v>
      </c>
      <c r="C240" s="21" t="s">
        <v>198</v>
      </c>
      <c r="E240" s="22"/>
      <c r="F240" s="23"/>
      <c r="G240" s="23"/>
      <c r="H240" s="23"/>
      <c r="I240" s="23"/>
      <c r="J240" s="23"/>
    </row>
    <row r="241" spans="1:10" s="21" customFormat="1" ht="12.75">
      <c r="A241" s="20"/>
      <c r="E241" s="22"/>
      <c r="F241" s="23"/>
      <c r="G241" s="23"/>
      <c r="H241" s="23"/>
      <c r="I241" s="23"/>
      <c r="J241" s="23"/>
    </row>
    <row r="242" spans="1:10" s="21" customFormat="1" ht="12.75">
      <c r="A242" s="20" t="s">
        <v>790</v>
      </c>
      <c r="B242" s="24" t="s">
        <v>1301</v>
      </c>
      <c r="E242" s="22" t="s">
        <v>1308</v>
      </c>
      <c r="F242" s="23"/>
      <c r="G242" s="23"/>
      <c r="H242" s="23"/>
      <c r="I242" s="23"/>
      <c r="J242" s="23"/>
    </row>
    <row r="243" spans="1:10" s="21" customFormat="1" ht="12.75">
      <c r="A243" s="20" t="s">
        <v>791</v>
      </c>
      <c r="B243" s="21" t="s">
        <v>193</v>
      </c>
      <c r="C243" s="21" t="s">
        <v>183</v>
      </c>
      <c r="E243" s="22"/>
      <c r="F243" s="23"/>
      <c r="G243" s="23"/>
      <c r="H243" s="23"/>
      <c r="I243" s="23"/>
      <c r="J243" s="23"/>
    </row>
    <row r="244" spans="1:10" s="21" customFormat="1" ht="12.75">
      <c r="A244" s="20" t="s">
        <v>792</v>
      </c>
      <c r="B244" s="21" t="s">
        <v>211</v>
      </c>
      <c r="C244" s="21" t="s">
        <v>183</v>
      </c>
      <c r="E244" s="22"/>
      <c r="F244" s="23"/>
      <c r="G244" s="23"/>
      <c r="H244" s="23"/>
      <c r="I244" s="23"/>
      <c r="J244" s="23"/>
    </row>
    <row r="245" spans="1:10" s="21" customFormat="1" ht="12.75">
      <c r="A245" s="20" t="s">
        <v>793</v>
      </c>
      <c r="B245" s="21" t="s">
        <v>196</v>
      </c>
      <c r="C245" s="21" t="s">
        <v>183</v>
      </c>
      <c r="E245" s="22"/>
      <c r="F245" s="23"/>
      <c r="G245" s="23"/>
      <c r="H245" s="23"/>
      <c r="I245" s="23"/>
      <c r="J245" s="23"/>
    </row>
    <row r="246" spans="1:10" s="21" customFormat="1" ht="12.75">
      <c r="A246" s="20" t="s">
        <v>794</v>
      </c>
      <c r="B246" s="21" t="s">
        <v>197</v>
      </c>
      <c r="C246" s="21" t="s">
        <v>198</v>
      </c>
      <c r="E246" s="22"/>
      <c r="F246" s="23"/>
      <c r="G246" s="23"/>
      <c r="H246" s="23"/>
      <c r="I246" s="23"/>
      <c r="J246" s="23"/>
    </row>
    <row r="247" spans="2:10" ht="12.75">
      <c r="B247"/>
      <c r="J247" s="14"/>
    </row>
    <row r="248" spans="1:10" ht="12.75">
      <c r="A248" s="2" t="s">
        <v>795</v>
      </c>
      <c r="B248" s="6" t="s">
        <v>245</v>
      </c>
      <c r="J248" s="14"/>
    </row>
    <row r="249" spans="1:10" ht="12.75">
      <c r="A249" s="2" t="s">
        <v>796</v>
      </c>
      <c r="B249" t="s">
        <v>246</v>
      </c>
      <c r="C249" t="s">
        <v>183</v>
      </c>
      <c r="D249" t="s">
        <v>1306</v>
      </c>
      <c r="E249" s="7">
        <v>300</v>
      </c>
      <c r="F249" s="4">
        <v>300</v>
      </c>
      <c r="G249" s="4">
        <f>F249*1.5</f>
        <v>450</v>
      </c>
      <c r="H249" s="14" t="s">
        <v>1308</v>
      </c>
      <c r="I249" s="14" t="s">
        <v>1308</v>
      </c>
      <c r="J249" s="14" t="s">
        <v>1308</v>
      </c>
    </row>
    <row r="250" ht="12.75">
      <c r="J250" s="14"/>
    </row>
    <row r="251" spans="1:10" ht="12.75">
      <c r="A251" s="2" t="s">
        <v>797</v>
      </c>
      <c r="B251" s="6" t="s">
        <v>247</v>
      </c>
      <c r="J251" s="14"/>
    </row>
    <row r="252" spans="1:10" ht="12.75">
      <c r="A252" s="2" t="s">
        <v>798</v>
      </c>
      <c r="B252" t="s">
        <v>182</v>
      </c>
      <c r="C252" t="s">
        <v>183</v>
      </c>
      <c r="J252" s="14"/>
    </row>
    <row r="253" spans="1:10" ht="12.75">
      <c r="A253" s="2" t="s">
        <v>799</v>
      </c>
      <c r="B253" t="s">
        <v>184</v>
      </c>
      <c r="C253" t="s">
        <v>183</v>
      </c>
      <c r="J253" s="14"/>
    </row>
    <row r="254" spans="1:10" ht="12.75">
      <c r="A254" s="2" t="s">
        <v>800</v>
      </c>
      <c r="B254" t="s">
        <v>185</v>
      </c>
      <c r="C254" t="s">
        <v>183</v>
      </c>
      <c r="J254" s="14"/>
    </row>
    <row r="255" spans="1:10" ht="12.75">
      <c r="A255" s="2" t="s">
        <v>801</v>
      </c>
      <c r="B255" t="s">
        <v>186</v>
      </c>
      <c r="C255" t="s">
        <v>183</v>
      </c>
      <c r="J255" s="14"/>
    </row>
    <row r="256" spans="1:10" ht="12.75">
      <c r="A256" s="2" t="s">
        <v>802</v>
      </c>
      <c r="B256" t="s">
        <v>197</v>
      </c>
      <c r="C256" t="s">
        <v>198</v>
      </c>
      <c r="E256" s="7">
        <v>125</v>
      </c>
      <c r="F256" s="4">
        <v>125</v>
      </c>
      <c r="G256" s="4">
        <f>F256*1.5</f>
        <v>187.5</v>
      </c>
      <c r="H256" s="4">
        <f>F256*1.75</f>
        <v>218.75</v>
      </c>
      <c r="I256" s="4">
        <f>F256*2</f>
        <v>250</v>
      </c>
      <c r="J256" s="14" t="s">
        <v>1308</v>
      </c>
    </row>
    <row r="257" spans="1:10" ht="12.75">
      <c r="A257" s="2" t="s">
        <v>803</v>
      </c>
      <c r="B257" t="s">
        <v>187</v>
      </c>
      <c r="C257" t="s">
        <v>188</v>
      </c>
      <c r="J257" s="14"/>
    </row>
    <row r="258" spans="1:10" ht="12.75">
      <c r="A258" s="2" t="s">
        <v>804</v>
      </c>
      <c r="B258" t="s">
        <v>614</v>
      </c>
      <c r="C258" t="s">
        <v>183</v>
      </c>
      <c r="J258" s="14"/>
    </row>
    <row r="259" ht="12.75">
      <c r="J259" s="14"/>
    </row>
    <row r="260" spans="1:10" ht="12.75">
      <c r="A260" s="2" t="s">
        <v>805</v>
      </c>
      <c r="B260" s="6" t="s">
        <v>248</v>
      </c>
      <c r="J260" s="14"/>
    </row>
    <row r="261" spans="1:10" ht="12.75">
      <c r="A261" s="2" t="s">
        <v>806</v>
      </c>
      <c r="B261" t="s">
        <v>182</v>
      </c>
      <c r="C261" t="s">
        <v>183</v>
      </c>
      <c r="J261" s="14"/>
    </row>
    <row r="262" spans="1:10" ht="12.75">
      <c r="A262" s="2" t="s">
        <v>807</v>
      </c>
      <c r="B262" t="s">
        <v>184</v>
      </c>
      <c r="C262" t="s">
        <v>183</v>
      </c>
      <c r="J262" s="14"/>
    </row>
    <row r="263" spans="1:10" ht="12.75">
      <c r="A263" s="2" t="s">
        <v>808</v>
      </c>
      <c r="B263" t="s">
        <v>185</v>
      </c>
      <c r="C263" t="s">
        <v>183</v>
      </c>
      <c r="E263" s="7">
        <v>125</v>
      </c>
      <c r="F263" s="4">
        <v>125</v>
      </c>
      <c r="G263" s="4">
        <f>F263*1.5</f>
        <v>187.5</v>
      </c>
      <c r="H263" s="4">
        <f>F263*1.75</f>
        <v>218.75</v>
      </c>
      <c r="I263" s="4">
        <f>F263*2</f>
        <v>250</v>
      </c>
      <c r="J263" s="14" t="s">
        <v>1308</v>
      </c>
    </row>
    <row r="264" spans="1:10" ht="12.75">
      <c r="A264" s="2" t="s">
        <v>809</v>
      </c>
      <c r="B264" t="s">
        <v>186</v>
      </c>
      <c r="C264" t="s">
        <v>183</v>
      </c>
      <c r="J264" s="14"/>
    </row>
    <row r="265" spans="1:10" ht="12.75">
      <c r="A265" s="2" t="s">
        <v>810</v>
      </c>
      <c r="B265" t="s">
        <v>187</v>
      </c>
      <c r="C265" t="s">
        <v>188</v>
      </c>
      <c r="J265" s="14"/>
    </row>
    <row r="266" spans="1:10" ht="12.75">
      <c r="A266" s="2" t="s">
        <v>811</v>
      </c>
      <c r="B266" t="s">
        <v>614</v>
      </c>
      <c r="C266" t="s">
        <v>183</v>
      </c>
      <c r="J266" s="14"/>
    </row>
    <row r="267" spans="2:10" ht="12.75">
      <c r="B267"/>
      <c r="J267" s="14"/>
    </row>
    <row r="268" spans="1:10" ht="12.75">
      <c r="A268" s="2" t="s">
        <v>812</v>
      </c>
      <c r="B268" s="6" t="s">
        <v>249</v>
      </c>
      <c r="J268" s="14"/>
    </row>
    <row r="269" spans="1:10" ht="12.75">
      <c r="A269" s="2" t="s">
        <v>813</v>
      </c>
      <c r="B269" t="s">
        <v>211</v>
      </c>
      <c r="C269" t="s">
        <v>183</v>
      </c>
      <c r="J269" s="14"/>
    </row>
    <row r="270" spans="1:10" ht="12.75">
      <c r="A270" s="2" t="s">
        <v>814</v>
      </c>
      <c r="B270" t="s">
        <v>196</v>
      </c>
      <c r="C270" t="s">
        <v>183</v>
      </c>
      <c r="J270" s="14"/>
    </row>
    <row r="271" spans="1:10" ht="12.75">
      <c r="A271" s="2" t="s">
        <v>815</v>
      </c>
      <c r="B271" t="s">
        <v>197</v>
      </c>
      <c r="C271" t="s">
        <v>198</v>
      </c>
      <c r="E271" s="7">
        <v>125</v>
      </c>
      <c r="F271" s="4">
        <v>125</v>
      </c>
      <c r="G271" s="4">
        <f>F271*1.5</f>
        <v>187.5</v>
      </c>
      <c r="H271" s="4">
        <f>F271*1.75</f>
        <v>218.75</v>
      </c>
      <c r="I271" s="4">
        <f>F271*2</f>
        <v>250</v>
      </c>
      <c r="J271" s="14" t="s">
        <v>1308</v>
      </c>
    </row>
    <row r="272" spans="1:10" ht="12.75">
      <c r="A272" s="2" t="s">
        <v>816</v>
      </c>
      <c r="B272" t="s">
        <v>171</v>
      </c>
      <c r="J272" s="14"/>
    </row>
    <row r="273" spans="2:10" ht="12.75">
      <c r="B273"/>
      <c r="J273" s="14"/>
    </row>
    <row r="274" spans="1:10" ht="12.75">
      <c r="A274" s="2" t="s">
        <v>817</v>
      </c>
      <c r="B274" s="6" t="s">
        <v>250</v>
      </c>
      <c r="J274" s="14"/>
    </row>
    <row r="275" spans="1:10" ht="12.75">
      <c r="A275" s="2" t="s">
        <v>818</v>
      </c>
      <c r="B275" t="s">
        <v>182</v>
      </c>
      <c r="C275" t="s">
        <v>183</v>
      </c>
      <c r="J275" s="14"/>
    </row>
    <row r="276" spans="1:10" ht="12.75">
      <c r="A276" s="2" t="s">
        <v>819</v>
      </c>
      <c r="B276" t="s">
        <v>184</v>
      </c>
      <c r="C276" t="s">
        <v>183</v>
      </c>
      <c r="J276" s="14"/>
    </row>
    <row r="277" spans="1:10" ht="12.75">
      <c r="A277" s="2" t="s">
        <v>820</v>
      </c>
      <c r="B277" t="s">
        <v>185</v>
      </c>
      <c r="C277" t="s">
        <v>183</v>
      </c>
      <c r="E277" s="7">
        <v>125</v>
      </c>
      <c r="F277" s="4">
        <v>125</v>
      </c>
      <c r="G277" s="4">
        <f>F277*1.5</f>
        <v>187.5</v>
      </c>
      <c r="H277" s="4">
        <f>F277*1.75</f>
        <v>218.75</v>
      </c>
      <c r="I277" s="4">
        <f>F277*2</f>
        <v>250</v>
      </c>
      <c r="J277" s="14" t="s">
        <v>1308</v>
      </c>
    </row>
    <row r="278" spans="1:10" ht="12.75">
      <c r="A278" s="2" t="s">
        <v>821</v>
      </c>
      <c r="B278" t="s">
        <v>186</v>
      </c>
      <c r="C278" t="s">
        <v>183</v>
      </c>
      <c r="J278" s="14"/>
    </row>
    <row r="279" spans="1:10" ht="12.75">
      <c r="A279" s="2" t="s">
        <v>822</v>
      </c>
      <c r="B279" t="s">
        <v>187</v>
      </c>
      <c r="C279" t="s">
        <v>188</v>
      </c>
      <c r="J279" s="14"/>
    </row>
    <row r="280" spans="1:10" ht="12.75">
      <c r="A280" s="2" t="s">
        <v>823</v>
      </c>
      <c r="B280" t="s">
        <v>614</v>
      </c>
      <c r="C280" t="s">
        <v>183</v>
      </c>
      <c r="J280" s="14"/>
    </row>
    <row r="281" spans="2:10" ht="12.75">
      <c r="B281"/>
      <c r="J281" s="14"/>
    </row>
    <row r="282" spans="1:10" ht="12.75">
      <c r="A282" s="2" t="s">
        <v>824</v>
      </c>
      <c r="B282" s="6" t="s">
        <v>251</v>
      </c>
      <c r="J282" s="14"/>
    </row>
    <row r="283" spans="1:10" ht="12.75">
      <c r="A283" s="2" t="s">
        <v>825</v>
      </c>
      <c r="B283" t="s">
        <v>193</v>
      </c>
      <c r="C283" t="s">
        <v>183</v>
      </c>
      <c r="J283" s="14"/>
    </row>
    <row r="284" spans="1:10" ht="12.75">
      <c r="A284" s="2" t="s">
        <v>826</v>
      </c>
      <c r="B284" t="s">
        <v>194</v>
      </c>
      <c r="C284" t="s">
        <v>195</v>
      </c>
      <c r="J284" s="14"/>
    </row>
    <row r="285" spans="1:10" ht="12.75">
      <c r="A285" s="2" t="s">
        <v>827</v>
      </c>
      <c r="B285" t="s">
        <v>196</v>
      </c>
      <c r="C285" t="s">
        <v>183</v>
      </c>
      <c r="J285" s="14"/>
    </row>
    <row r="286" spans="1:10" ht="12.75">
      <c r="A286" s="2" t="s">
        <v>828</v>
      </c>
      <c r="B286" t="s">
        <v>197</v>
      </c>
      <c r="C286" t="s">
        <v>198</v>
      </c>
      <c r="E286" s="7">
        <v>125</v>
      </c>
      <c r="F286" s="4">
        <v>125</v>
      </c>
      <c r="G286" s="4">
        <f>F286*1.5</f>
        <v>187.5</v>
      </c>
      <c r="H286" s="4">
        <f>F286*1.75</f>
        <v>218.75</v>
      </c>
      <c r="I286" s="4">
        <f>F286*2</f>
        <v>250</v>
      </c>
      <c r="J286" s="14" t="s">
        <v>1308</v>
      </c>
    </row>
    <row r="287" spans="1:10" ht="12.75">
      <c r="A287" s="2" t="s">
        <v>829</v>
      </c>
      <c r="B287" t="s">
        <v>199</v>
      </c>
      <c r="C287" t="s">
        <v>183</v>
      </c>
      <c r="J287" s="14"/>
    </row>
    <row r="288" spans="2:10" ht="12.75">
      <c r="B288"/>
      <c r="J288" s="14"/>
    </row>
    <row r="289" spans="1:10" ht="12.75">
      <c r="A289" s="2" t="s">
        <v>830</v>
      </c>
      <c r="B289" s="6" t="s">
        <v>252</v>
      </c>
      <c r="J289" s="14"/>
    </row>
    <row r="290" spans="1:10" ht="12.75">
      <c r="A290" s="2" t="s">
        <v>831</v>
      </c>
      <c r="B290" t="s">
        <v>193</v>
      </c>
      <c r="C290" t="s">
        <v>183</v>
      </c>
      <c r="E290" s="7">
        <v>75</v>
      </c>
      <c r="F290" s="4">
        <v>125</v>
      </c>
      <c r="G290" s="4">
        <f>F290*1.5</f>
        <v>187.5</v>
      </c>
      <c r="H290" s="4">
        <f>F290*1.75</f>
        <v>218.75</v>
      </c>
      <c r="I290" s="4">
        <f>F290*2</f>
        <v>250</v>
      </c>
      <c r="J290" s="14" t="s">
        <v>1308</v>
      </c>
    </row>
    <row r="291" spans="1:10" ht="12.75">
      <c r="A291" s="2" t="s">
        <v>832</v>
      </c>
      <c r="B291" t="s">
        <v>211</v>
      </c>
      <c r="C291" t="s">
        <v>183</v>
      </c>
      <c r="J291" s="14"/>
    </row>
    <row r="292" spans="1:10" ht="12.75">
      <c r="A292" s="2" t="s">
        <v>833</v>
      </c>
      <c r="B292" t="s">
        <v>196</v>
      </c>
      <c r="C292" t="s">
        <v>183</v>
      </c>
      <c r="J292" s="14"/>
    </row>
    <row r="293" spans="1:10" ht="12.75">
      <c r="A293" s="2" t="s">
        <v>834</v>
      </c>
      <c r="B293" t="s">
        <v>197</v>
      </c>
      <c r="C293" t="s">
        <v>198</v>
      </c>
      <c r="J293" s="14"/>
    </row>
    <row r="294" spans="2:10" ht="12.75">
      <c r="B294"/>
      <c r="J294" s="14"/>
    </row>
    <row r="295" spans="1:10" ht="12.75">
      <c r="A295" s="2" t="s">
        <v>835</v>
      </c>
      <c r="B295" s="6" t="s">
        <v>621</v>
      </c>
      <c r="J295" s="14"/>
    </row>
    <row r="296" spans="1:10" ht="12.75">
      <c r="A296" s="2" t="s">
        <v>836</v>
      </c>
      <c r="B296" t="s">
        <v>221</v>
      </c>
      <c r="C296" t="s">
        <v>183</v>
      </c>
      <c r="E296" s="7" t="s">
        <v>1316</v>
      </c>
      <c r="F296" s="7" t="s">
        <v>1316</v>
      </c>
      <c r="G296" s="7" t="s">
        <v>1316</v>
      </c>
      <c r="H296" s="7" t="s">
        <v>1316</v>
      </c>
      <c r="I296" s="7" t="s">
        <v>1316</v>
      </c>
      <c r="J296" s="14" t="s">
        <v>1308</v>
      </c>
    </row>
    <row r="297" spans="1:10" ht="12.75">
      <c r="A297" s="2" t="s">
        <v>1008</v>
      </c>
      <c r="B297" t="s">
        <v>199</v>
      </c>
      <c r="C297" t="s">
        <v>183</v>
      </c>
      <c r="J297" s="14"/>
    </row>
    <row r="298" spans="2:10" ht="12.75">
      <c r="B298"/>
      <c r="J298" s="14"/>
    </row>
    <row r="299" spans="1:10" ht="12.75">
      <c r="A299" s="2" t="s">
        <v>837</v>
      </c>
      <c r="B299" s="6" t="s">
        <v>253</v>
      </c>
      <c r="J299" s="14"/>
    </row>
    <row r="300" spans="1:10" ht="12.75">
      <c r="A300" s="2" t="s">
        <v>838</v>
      </c>
      <c r="B300" t="s">
        <v>254</v>
      </c>
      <c r="C300" t="s">
        <v>255</v>
      </c>
      <c r="J300" s="14"/>
    </row>
    <row r="301" spans="1:10" ht="12.75">
      <c r="A301" s="2" t="s">
        <v>839</v>
      </c>
      <c r="B301" t="s">
        <v>256</v>
      </c>
      <c r="C301" t="s">
        <v>198</v>
      </c>
      <c r="E301" s="7">
        <v>40</v>
      </c>
      <c r="F301" s="4">
        <v>50</v>
      </c>
      <c r="G301" s="4">
        <f>F301*1.5</f>
        <v>75</v>
      </c>
      <c r="H301" s="4">
        <f>F301*1.75</f>
        <v>87.5</v>
      </c>
      <c r="I301" s="4">
        <f>F301*2</f>
        <v>100</v>
      </c>
      <c r="J301" s="14" t="s">
        <v>1308</v>
      </c>
    </row>
    <row r="302" spans="1:10" ht="12.75">
      <c r="A302" s="2" t="s">
        <v>840</v>
      </c>
      <c r="B302" t="s">
        <v>199</v>
      </c>
      <c r="C302" t="s">
        <v>183</v>
      </c>
      <c r="J302" s="14"/>
    </row>
    <row r="303" spans="2:10" ht="12.75">
      <c r="B303"/>
      <c r="J303" s="14"/>
    </row>
    <row r="304" spans="1:10" ht="12.75">
      <c r="A304" s="2" t="s">
        <v>841</v>
      </c>
      <c r="B304" s="6" t="s">
        <v>615</v>
      </c>
      <c r="J304" s="14"/>
    </row>
    <row r="305" spans="1:10" ht="12.75">
      <c r="A305" s="2" t="s">
        <v>842</v>
      </c>
      <c r="B305" t="s">
        <v>254</v>
      </c>
      <c r="C305" t="s">
        <v>255</v>
      </c>
      <c r="J305" s="14"/>
    </row>
    <row r="306" spans="1:10" ht="12.75">
      <c r="A306" s="2" t="s">
        <v>843</v>
      </c>
      <c r="B306" t="s">
        <v>256</v>
      </c>
      <c r="C306" t="s">
        <v>198</v>
      </c>
      <c r="E306" s="7">
        <v>50</v>
      </c>
      <c r="F306" s="4">
        <v>60</v>
      </c>
      <c r="G306" s="4">
        <f>F306*1.5</f>
        <v>90</v>
      </c>
      <c r="H306" s="4">
        <f>F306*1.75</f>
        <v>105</v>
      </c>
      <c r="I306" s="4">
        <f>F306*2</f>
        <v>120</v>
      </c>
      <c r="J306" s="14">
        <v>225</v>
      </c>
    </row>
    <row r="307" spans="1:10" ht="12.75">
      <c r="A307" s="2" t="s">
        <v>1225</v>
      </c>
      <c r="B307" t="s">
        <v>1226</v>
      </c>
      <c r="E307" s="7">
        <v>75</v>
      </c>
      <c r="F307" s="4">
        <v>85</v>
      </c>
      <c r="G307" s="4">
        <f>F307*1.5</f>
        <v>127.5</v>
      </c>
      <c r="H307" s="4">
        <f>F307*1.75</f>
        <v>148.75</v>
      </c>
      <c r="I307" s="4">
        <f>F307*2</f>
        <v>170</v>
      </c>
      <c r="J307" s="14">
        <v>300</v>
      </c>
    </row>
    <row r="308" spans="2:10" ht="12.75">
      <c r="B308" t="s">
        <v>1227</v>
      </c>
      <c r="J308" s="14"/>
    </row>
    <row r="309" ht="12.75">
      <c r="J309" s="14"/>
    </row>
    <row r="310" spans="1:10" ht="12.75">
      <c r="A310" s="2" t="s">
        <v>1007</v>
      </c>
      <c r="B310" s="6" t="s">
        <v>1209</v>
      </c>
      <c r="J310" s="14"/>
    </row>
    <row r="311" spans="1:10" ht="12.75">
      <c r="A311" s="2" t="s">
        <v>1011</v>
      </c>
      <c r="B311" s="6" t="s">
        <v>1210</v>
      </c>
      <c r="C311" t="s">
        <v>1213</v>
      </c>
      <c r="J311" s="14"/>
    </row>
    <row r="312" spans="1:10" ht="12.75">
      <c r="A312" s="2" t="s">
        <v>1211</v>
      </c>
      <c r="B312" s="6" t="s">
        <v>1212</v>
      </c>
      <c r="C312" t="s">
        <v>198</v>
      </c>
      <c r="J312" s="14"/>
    </row>
    <row r="313" spans="1:10" s="21" customFormat="1" ht="12.75">
      <c r="A313" s="20" t="s">
        <v>1294</v>
      </c>
      <c r="B313" s="24" t="s">
        <v>1295</v>
      </c>
      <c r="E313" s="22">
        <v>125</v>
      </c>
      <c r="F313" s="23">
        <v>125</v>
      </c>
      <c r="G313" s="23">
        <f>F313*1.5</f>
        <v>187.5</v>
      </c>
      <c r="H313" s="23">
        <f>F313*1.75</f>
        <v>218.75</v>
      </c>
      <c r="I313" s="23">
        <f>F313*2</f>
        <v>250</v>
      </c>
      <c r="J313" s="23" t="s">
        <v>1308</v>
      </c>
    </row>
    <row r="314" spans="1:10" ht="12.75">
      <c r="A314" s="16"/>
      <c r="B314" s="17"/>
      <c r="F314" s="18"/>
      <c r="J314" s="14"/>
    </row>
    <row r="315" spans="2:10" ht="12.75">
      <c r="B315" s="6" t="s">
        <v>1006</v>
      </c>
      <c r="J315" s="14"/>
    </row>
    <row r="316" ht="12.75">
      <c r="J316" s="14"/>
    </row>
    <row r="317" spans="1:10" ht="12.75">
      <c r="A317" s="2" t="s">
        <v>1014</v>
      </c>
      <c r="B317" s="6" t="s">
        <v>1009</v>
      </c>
      <c r="J317" s="14"/>
    </row>
    <row r="318" spans="1:10" ht="12.75">
      <c r="A318" s="2" t="s">
        <v>1015</v>
      </c>
      <c r="B318" s="9" t="s">
        <v>1010</v>
      </c>
      <c r="E318" s="7">
        <v>75</v>
      </c>
      <c r="F318" s="4">
        <v>75</v>
      </c>
      <c r="G318" s="4">
        <f>F318*1.5</f>
        <v>112.5</v>
      </c>
      <c r="H318" s="4">
        <f>F318*1.75</f>
        <v>131.25</v>
      </c>
      <c r="I318" s="4">
        <f>F318*2</f>
        <v>150</v>
      </c>
      <c r="J318" s="14" t="s">
        <v>1308</v>
      </c>
    </row>
    <row r="319" spans="1:10" ht="12.75">
      <c r="A319" s="2" t="s">
        <v>1214</v>
      </c>
      <c r="B319" s="9" t="s">
        <v>1012</v>
      </c>
      <c r="E319" s="7" t="s">
        <v>1308</v>
      </c>
      <c r="F319" s="7" t="s">
        <v>1308</v>
      </c>
      <c r="G319" s="7" t="s">
        <v>1308</v>
      </c>
      <c r="H319" s="7" t="s">
        <v>1308</v>
      </c>
      <c r="I319" s="7" t="s">
        <v>1308</v>
      </c>
      <c r="J319" s="7" t="s">
        <v>1308</v>
      </c>
    </row>
    <row r="320" ht="12.75">
      <c r="J320" s="14"/>
    </row>
    <row r="321" spans="1:10" ht="12.75">
      <c r="A321" s="2" t="s">
        <v>1016</v>
      </c>
      <c r="B321" s="6" t="s">
        <v>1013</v>
      </c>
      <c r="J321" s="14"/>
    </row>
    <row r="322" spans="1:10" ht="12.75">
      <c r="A322" s="2" t="s">
        <v>1021</v>
      </c>
      <c r="B322" s="9" t="s">
        <v>1010</v>
      </c>
      <c r="E322" s="19" t="s">
        <v>1308</v>
      </c>
      <c r="F322" s="14"/>
      <c r="J322" s="14"/>
    </row>
    <row r="323" spans="1:10" ht="12.75">
      <c r="A323" s="2" t="s">
        <v>1022</v>
      </c>
      <c r="B323" s="9" t="s">
        <v>1012</v>
      </c>
      <c r="J323" s="14"/>
    </row>
    <row r="324" ht="12.75">
      <c r="J324" s="14"/>
    </row>
    <row r="325" spans="1:10" ht="12.75">
      <c r="A325" s="2" t="s">
        <v>1035</v>
      </c>
      <c r="B325" s="6" t="s">
        <v>1023</v>
      </c>
      <c r="J325" s="14"/>
    </row>
    <row r="326" spans="2:10" ht="12.75">
      <c r="B326" s="9" t="s">
        <v>1017</v>
      </c>
      <c r="J326" s="14"/>
    </row>
    <row r="327" spans="2:10" ht="12.75">
      <c r="B327" s="9" t="s">
        <v>1018</v>
      </c>
      <c r="J327" s="14"/>
    </row>
    <row r="328" spans="2:10" ht="12.75">
      <c r="B328" s="9" t="s">
        <v>1019</v>
      </c>
      <c r="J328" s="14"/>
    </row>
    <row r="329" spans="2:10" ht="12.75">
      <c r="B329" s="9" t="s">
        <v>1020</v>
      </c>
      <c r="J329" s="14"/>
    </row>
    <row r="330" spans="1:10" ht="12.75">
      <c r="A330" s="2" t="s">
        <v>1038</v>
      </c>
      <c r="B330" t="s">
        <v>193</v>
      </c>
      <c r="C330" t="s">
        <v>183</v>
      </c>
      <c r="E330" s="7">
        <v>125</v>
      </c>
      <c r="F330" s="4">
        <v>125</v>
      </c>
      <c r="G330" s="4">
        <f>F330*1.5</f>
        <v>187.5</v>
      </c>
      <c r="H330" s="4">
        <f>F330*1.75</f>
        <v>218.75</v>
      </c>
      <c r="I330" s="4">
        <f>F330*2</f>
        <v>250</v>
      </c>
      <c r="J330" s="14" t="s">
        <v>1308</v>
      </c>
    </row>
    <row r="331" spans="1:10" ht="12.75">
      <c r="A331" s="2" t="s">
        <v>1039</v>
      </c>
      <c r="B331" t="s">
        <v>196</v>
      </c>
      <c r="C331" t="s">
        <v>183</v>
      </c>
      <c r="J331" s="14"/>
    </row>
    <row r="332" spans="1:10" ht="12.75">
      <c r="A332" s="2" t="s">
        <v>1040</v>
      </c>
      <c r="B332" t="s">
        <v>197</v>
      </c>
      <c r="C332" t="s">
        <v>198</v>
      </c>
      <c r="E332" s="7">
        <v>125</v>
      </c>
      <c r="F332" s="4">
        <v>125</v>
      </c>
      <c r="G332" s="4">
        <f>F332*1.5</f>
        <v>187.5</v>
      </c>
      <c r="H332" s="4">
        <f>F332*1.75</f>
        <v>218.75</v>
      </c>
      <c r="I332" s="4">
        <f>F332*2</f>
        <v>250</v>
      </c>
      <c r="J332" s="14" t="s">
        <v>1308</v>
      </c>
    </row>
    <row r="333" ht="12.75">
      <c r="J333" s="14"/>
    </row>
    <row r="334" spans="1:10" ht="12.75">
      <c r="A334" s="2" t="s">
        <v>1042</v>
      </c>
      <c r="B334" s="6" t="s">
        <v>1036</v>
      </c>
      <c r="J334" s="14"/>
    </row>
    <row r="335" spans="2:10" ht="12.75">
      <c r="B335" s="9" t="s">
        <v>1037</v>
      </c>
      <c r="J335" s="14"/>
    </row>
    <row r="336" spans="2:10" ht="12.75">
      <c r="B336" s="9" t="s">
        <v>1041</v>
      </c>
      <c r="J336" s="14"/>
    </row>
    <row r="337" spans="1:10" ht="12.75">
      <c r="A337" s="2" t="s">
        <v>1047</v>
      </c>
      <c r="B337" t="s">
        <v>182</v>
      </c>
      <c r="C337" t="s">
        <v>183</v>
      </c>
      <c r="J337" s="14"/>
    </row>
    <row r="338" spans="1:10" ht="12.75">
      <c r="A338" s="2" t="s">
        <v>1048</v>
      </c>
      <c r="B338" t="s">
        <v>185</v>
      </c>
      <c r="C338" t="s">
        <v>183</v>
      </c>
      <c r="E338" s="7">
        <v>125</v>
      </c>
      <c r="F338" s="4">
        <v>125</v>
      </c>
      <c r="G338" s="4">
        <f>F338*1.5</f>
        <v>187.5</v>
      </c>
      <c r="H338" s="4">
        <f>F338*1.75</f>
        <v>218.75</v>
      </c>
      <c r="I338" s="4">
        <f>F338*2</f>
        <v>250</v>
      </c>
      <c r="J338" s="14" t="s">
        <v>1308</v>
      </c>
    </row>
    <row r="339" spans="1:10" ht="12.75">
      <c r="A339" s="2" t="s">
        <v>1049</v>
      </c>
      <c r="B339" t="s">
        <v>186</v>
      </c>
      <c r="C339" t="s">
        <v>183</v>
      </c>
      <c r="J339" s="14"/>
    </row>
    <row r="340" spans="2:10" ht="12.75">
      <c r="B340"/>
      <c r="J340" s="14"/>
    </row>
    <row r="341" spans="1:10" ht="12.75">
      <c r="A341" s="2" t="s">
        <v>1217</v>
      </c>
      <c r="B341" s="6" t="s">
        <v>1043</v>
      </c>
      <c r="J341" s="14"/>
    </row>
    <row r="342" spans="2:10" ht="12.75">
      <c r="B342" s="9" t="s">
        <v>1044</v>
      </c>
      <c r="J342" s="14"/>
    </row>
    <row r="343" spans="2:10" ht="12.75">
      <c r="B343" s="9" t="s">
        <v>1045</v>
      </c>
      <c r="J343" s="14"/>
    </row>
    <row r="344" spans="2:10" ht="12.75">
      <c r="B344" s="9" t="s">
        <v>1046</v>
      </c>
      <c r="J344" s="14"/>
    </row>
    <row r="345" spans="1:10" ht="12.75">
      <c r="A345" s="2" t="s">
        <v>1056</v>
      </c>
      <c r="B345" t="s">
        <v>189</v>
      </c>
      <c r="C345" t="s">
        <v>188</v>
      </c>
      <c r="J345" s="14"/>
    </row>
    <row r="346" spans="1:10" ht="12.75">
      <c r="A346" s="2" t="s">
        <v>1215</v>
      </c>
      <c r="B346" t="s">
        <v>190</v>
      </c>
      <c r="C346" t="s">
        <v>188</v>
      </c>
      <c r="E346" s="7">
        <v>125</v>
      </c>
      <c r="F346" s="4">
        <v>125</v>
      </c>
      <c r="G346" s="4">
        <f>F346*1.5</f>
        <v>187.5</v>
      </c>
      <c r="H346" s="4">
        <f>F346*1.75</f>
        <v>218.75</v>
      </c>
      <c r="I346" s="4">
        <f>F346*2</f>
        <v>250</v>
      </c>
      <c r="J346" s="14" t="s">
        <v>1308</v>
      </c>
    </row>
    <row r="347" spans="1:10" ht="12.75">
      <c r="A347" s="2" t="s">
        <v>1216</v>
      </c>
      <c r="B347" t="s">
        <v>191</v>
      </c>
      <c r="C347" t="s">
        <v>188</v>
      </c>
      <c r="J347" s="14"/>
    </row>
    <row r="348" ht="12.75">
      <c r="J348" s="14"/>
    </row>
    <row r="349" spans="1:10" ht="12.75">
      <c r="A349" s="2" t="s">
        <v>1218</v>
      </c>
      <c r="B349" s="6" t="s">
        <v>1050</v>
      </c>
      <c r="J349" s="14"/>
    </row>
    <row r="350" spans="2:10" ht="12.75">
      <c r="B350" s="9" t="s">
        <v>1051</v>
      </c>
      <c r="J350" s="14"/>
    </row>
    <row r="351" spans="2:10" ht="12.75">
      <c r="B351" s="9" t="s">
        <v>1052</v>
      </c>
      <c r="J351" s="14"/>
    </row>
    <row r="352" spans="2:10" ht="12.75">
      <c r="B352" s="9" t="s">
        <v>1053</v>
      </c>
      <c r="J352" s="14"/>
    </row>
    <row r="353" spans="2:10" ht="12.75">
      <c r="B353" s="9" t="s">
        <v>1054</v>
      </c>
      <c r="J353" s="14"/>
    </row>
    <row r="354" spans="2:10" ht="12.75">
      <c r="B354" s="9" t="s">
        <v>1055</v>
      </c>
      <c r="J354" s="14"/>
    </row>
    <row r="355" spans="1:10" ht="12.75">
      <c r="A355" s="2" t="s">
        <v>1219</v>
      </c>
      <c r="B355" t="s">
        <v>197</v>
      </c>
      <c r="C355" t="s">
        <v>198</v>
      </c>
      <c r="E355" s="7">
        <v>250</v>
      </c>
      <c r="F355" s="4">
        <v>250</v>
      </c>
      <c r="G355" s="4">
        <f>F355*1.5</f>
        <v>375</v>
      </c>
      <c r="H355" s="4">
        <f>F355*1.75</f>
        <v>437.5</v>
      </c>
      <c r="I355" s="4">
        <f>F355*2</f>
        <v>500</v>
      </c>
      <c r="J355" s="14" t="s">
        <v>1308</v>
      </c>
    </row>
    <row r="356" spans="1:10" ht="12.75">
      <c r="A356" s="2" t="s">
        <v>1222</v>
      </c>
      <c r="B356" s="9" t="s">
        <v>1223</v>
      </c>
      <c r="E356" s="7">
        <v>275</v>
      </c>
      <c r="F356" s="4">
        <v>275</v>
      </c>
      <c r="G356" s="4">
        <f>F356*1.5</f>
        <v>412.5</v>
      </c>
      <c r="H356" s="4">
        <f>F356*1.75</f>
        <v>481.25</v>
      </c>
      <c r="I356" s="4">
        <f>F356*2</f>
        <v>550</v>
      </c>
      <c r="J356" s="14" t="s">
        <v>1308</v>
      </c>
    </row>
    <row r="357" ht="12.75">
      <c r="B357" s="9" t="s">
        <v>1224</v>
      </c>
    </row>
  </sheetData>
  <sheetProtection/>
  <printOptions gridLines="1"/>
  <pageMargins left="0.75" right="0.75" top="1" bottom="1" header="0.5" footer="0.5"/>
  <pageSetup blackAndWhite="1" horizontalDpi="600" verticalDpi="600" orientation="portrait" r:id="rId1"/>
  <headerFooter alignWithMargins="0">
    <oddFooter>&amp;RPage &amp;P of &amp;N</oddFooter>
  </headerFooter>
  <rowBreaks count="1" manualBreakCount="1">
    <brk id="3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B1">
      <selection activeCell="F2" sqref="F2"/>
    </sheetView>
  </sheetViews>
  <sheetFormatPr defaultColWidth="9.140625" defaultRowHeight="12.75"/>
  <cols>
    <col min="1" max="1" width="12.7109375" style="2" customWidth="1"/>
    <col min="2" max="2" width="26.7109375" style="2" customWidth="1"/>
    <col min="3" max="3" width="20.7109375" style="0" customWidth="1"/>
    <col min="5" max="5" width="21.421875" style="7" customWidth="1"/>
    <col min="6" max="6" width="18.421875" style="4" customWidth="1"/>
    <col min="7" max="7" width="18.00390625" style="4" customWidth="1"/>
    <col min="8" max="8" width="18.28125" style="4" customWidth="1"/>
    <col min="9" max="9" width="21.8515625" style="4" customWidth="1"/>
  </cols>
  <sheetData>
    <row r="1" spans="1:7" ht="12.75">
      <c r="A1" s="2" t="s">
        <v>1302</v>
      </c>
      <c r="B1" s="2" t="s">
        <v>1318</v>
      </c>
      <c r="C1" s="6" t="s">
        <v>1086</v>
      </c>
      <c r="G1" s="5" t="s">
        <v>1279</v>
      </c>
    </row>
    <row r="2" ht="12.75">
      <c r="B2" s="6" t="s">
        <v>1319</v>
      </c>
    </row>
    <row r="3" spans="1:5" ht="12.75">
      <c r="A3" s="1" t="s">
        <v>169</v>
      </c>
      <c r="B3" s="1" t="s">
        <v>170</v>
      </c>
      <c r="C3" s="2" t="s">
        <v>0</v>
      </c>
      <c r="E3" s="8" t="s">
        <v>1276</v>
      </c>
    </row>
    <row r="4" spans="6:9" ht="12.75">
      <c r="F4" s="13" t="s">
        <v>1269</v>
      </c>
      <c r="G4" s="15" t="s">
        <v>1250</v>
      </c>
      <c r="H4" s="15" t="s">
        <v>1251</v>
      </c>
      <c r="I4" s="15" t="s">
        <v>1252</v>
      </c>
    </row>
    <row r="5" spans="1:2" ht="12.75">
      <c r="A5" s="2" t="s">
        <v>1136</v>
      </c>
      <c r="B5" s="2" t="s">
        <v>1087</v>
      </c>
    </row>
    <row r="6" spans="1:9" ht="12.75">
      <c r="A6" s="2" t="s">
        <v>1149</v>
      </c>
      <c r="B6" t="s">
        <v>1088</v>
      </c>
      <c r="C6" t="s">
        <v>1089</v>
      </c>
      <c r="F6" s="4" t="s">
        <v>1271</v>
      </c>
      <c r="G6" s="4" t="s">
        <v>1271</v>
      </c>
      <c r="H6" s="4" t="s">
        <v>1271</v>
      </c>
      <c r="I6" s="4" t="s">
        <v>1271</v>
      </c>
    </row>
    <row r="7" spans="1:9" ht="12.75">
      <c r="A7" s="2" t="s">
        <v>1150</v>
      </c>
      <c r="B7" t="s">
        <v>1090</v>
      </c>
      <c r="C7" t="s">
        <v>1089</v>
      </c>
      <c r="F7" s="4" t="s">
        <v>1271</v>
      </c>
      <c r="G7" s="4" t="s">
        <v>1271</v>
      </c>
      <c r="H7" s="4" t="s">
        <v>1271</v>
      </c>
      <c r="I7" s="4" t="s">
        <v>1271</v>
      </c>
    </row>
    <row r="8" spans="1:9" ht="12.75">
      <c r="A8" s="2" t="s">
        <v>1151</v>
      </c>
      <c r="B8" t="s">
        <v>1091</v>
      </c>
      <c r="C8" t="s">
        <v>1089</v>
      </c>
      <c r="F8" s="4" t="s">
        <v>1271</v>
      </c>
      <c r="G8" s="4" t="s">
        <v>1271</v>
      </c>
      <c r="H8" s="4" t="s">
        <v>1271</v>
      </c>
      <c r="I8" s="4" t="s">
        <v>1271</v>
      </c>
    </row>
    <row r="9" spans="1:9" ht="12.75">
      <c r="A9" s="2" t="s">
        <v>1152</v>
      </c>
      <c r="B9" t="s">
        <v>1092</v>
      </c>
      <c r="C9" t="s">
        <v>1089</v>
      </c>
      <c r="F9" s="4" t="s">
        <v>1271</v>
      </c>
      <c r="G9" s="4" t="s">
        <v>1271</v>
      </c>
      <c r="H9" s="4" t="s">
        <v>1271</v>
      </c>
      <c r="I9" s="4" t="s">
        <v>1271</v>
      </c>
    </row>
    <row r="10" spans="1:9" ht="12.75">
      <c r="A10" s="2" t="s">
        <v>1153</v>
      </c>
      <c r="B10" t="s">
        <v>1093</v>
      </c>
      <c r="C10" t="s">
        <v>1089</v>
      </c>
      <c r="F10" s="4" t="s">
        <v>1271</v>
      </c>
      <c r="G10" s="4" t="s">
        <v>1271</v>
      </c>
      <c r="H10" s="4" t="s">
        <v>1271</v>
      </c>
      <c r="I10" s="4" t="s">
        <v>1271</v>
      </c>
    </row>
    <row r="11" spans="1:9" ht="12.75">
      <c r="A11" s="2" t="s">
        <v>1154</v>
      </c>
      <c r="B11" t="s">
        <v>1094</v>
      </c>
      <c r="C11" t="s">
        <v>1095</v>
      </c>
      <c r="F11" s="4" t="s">
        <v>1271</v>
      </c>
      <c r="G11" s="4" t="s">
        <v>1271</v>
      </c>
      <c r="H11" s="4" t="s">
        <v>1271</v>
      </c>
      <c r="I11" s="4" t="s">
        <v>1271</v>
      </c>
    </row>
    <row r="12" spans="1:9" ht="12.75">
      <c r="A12" s="2" t="s">
        <v>1155</v>
      </c>
      <c r="B12" t="s">
        <v>1096</v>
      </c>
      <c r="C12" t="s">
        <v>1095</v>
      </c>
      <c r="F12" s="4" t="s">
        <v>1271</v>
      </c>
      <c r="G12" s="4" t="s">
        <v>1271</v>
      </c>
      <c r="H12" s="4" t="s">
        <v>1271</v>
      </c>
      <c r="I12" s="4" t="s">
        <v>1271</v>
      </c>
    </row>
    <row r="13" spans="1:9" ht="12.75">
      <c r="A13" s="2" t="s">
        <v>1156</v>
      </c>
      <c r="B13" t="s">
        <v>1097</v>
      </c>
      <c r="C13" t="s">
        <v>1098</v>
      </c>
      <c r="E13" s="7">
        <v>10</v>
      </c>
      <c r="F13" s="4">
        <v>10</v>
      </c>
      <c r="G13" s="4">
        <v>10</v>
      </c>
      <c r="H13" s="4">
        <v>20</v>
      </c>
      <c r="I13" s="4">
        <v>20</v>
      </c>
    </row>
    <row r="14" spans="1:9" ht="12.75">
      <c r="A14" s="2" t="s">
        <v>1157</v>
      </c>
      <c r="B14" t="s">
        <v>1097</v>
      </c>
      <c r="C14" t="s">
        <v>1099</v>
      </c>
      <c r="E14" s="7">
        <v>13</v>
      </c>
      <c r="F14" s="4">
        <v>13</v>
      </c>
      <c r="G14" s="4">
        <v>13</v>
      </c>
      <c r="H14" s="4">
        <v>26</v>
      </c>
      <c r="I14" s="4">
        <v>26</v>
      </c>
    </row>
    <row r="15" spans="1:9" ht="12.75">
      <c r="A15" s="2" t="s">
        <v>1158</v>
      </c>
      <c r="B15" t="s">
        <v>1097</v>
      </c>
      <c r="C15" t="s">
        <v>1100</v>
      </c>
      <c r="F15" s="4" t="s">
        <v>1271</v>
      </c>
      <c r="G15" s="4" t="s">
        <v>1271</v>
      </c>
      <c r="H15" s="4" t="s">
        <v>1271</v>
      </c>
      <c r="I15" s="4" t="s">
        <v>1271</v>
      </c>
    </row>
    <row r="16" spans="1:9" ht="12.75">
      <c r="A16" s="2" t="s">
        <v>1159</v>
      </c>
      <c r="B16" t="s">
        <v>1101</v>
      </c>
      <c r="C16" t="s">
        <v>1102</v>
      </c>
      <c r="F16" s="4" t="s">
        <v>1271</v>
      </c>
      <c r="G16" s="4" t="s">
        <v>1271</v>
      </c>
      <c r="H16" s="4" t="s">
        <v>1271</v>
      </c>
      <c r="I16" s="4" t="s">
        <v>1271</v>
      </c>
    </row>
    <row r="17" spans="1:9" ht="12.75">
      <c r="A17" s="2" t="s">
        <v>1160</v>
      </c>
      <c r="B17" t="s">
        <v>1103</v>
      </c>
      <c r="C17" t="s">
        <v>1102</v>
      </c>
      <c r="F17" s="4" t="s">
        <v>1271</v>
      </c>
      <c r="G17" s="4" t="s">
        <v>1271</v>
      </c>
      <c r="H17" s="4" t="s">
        <v>1271</v>
      </c>
      <c r="I17" s="4" t="s">
        <v>1271</v>
      </c>
    </row>
    <row r="18" spans="1:9" ht="12.75">
      <c r="A18" s="2" t="s">
        <v>1161</v>
      </c>
      <c r="B18" t="s">
        <v>1104</v>
      </c>
      <c r="C18" t="s">
        <v>1102</v>
      </c>
      <c r="F18" s="4" t="s">
        <v>1271</v>
      </c>
      <c r="G18" s="4" t="s">
        <v>1271</v>
      </c>
      <c r="H18" s="4" t="s">
        <v>1271</v>
      </c>
      <c r="I18" s="4" t="s">
        <v>1271</v>
      </c>
    </row>
    <row r="19" spans="1:9" ht="12.75">
      <c r="A19" s="2" t="s">
        <v>1162</v>
      </c>
      <c r="B19" t="s">
        <v>1105</v>
      </c>
      <c r="C19" t="s">
        <v>1102</v>
      </c>
      <c r="F19" s="4" t="s">
        <v>1271</v>
      </c>
      <c r="G19" s="4" t="s">
        <v>1271</v>
      </c>
      <c r="H19" s="4" t="s">
        <v>1271</v>
      </c>
      <c r="I19" s="4" t="s">
        <v>1271</v>
      </c>
    </row>
    <row r="21" spans="1:2" ht="12.75">
      <c r="A21" s="2" t="s">
        <v>1137</v>
      </c>
      <c r="B21" s="2" t="s">
        <v>1106</v>
      </c>
    </row>
    <row r="22" spans="1:9" ht="12.75">
      <c r="A22" s="2" t="s">
        <v>1138</v>
      </c>
      <c r="B22" t="s">
        <v>1107</v>
      </c>
      <c r="C22" t="s">
        <v>1089</v>
      </c>
      <c r="E22" s="7">
        <v>15</v>
      </c>
      <c r="F22" s="4">
        <v>15</v>
      </c>
      <c r="G22" s="4">
        <v>15</v>
      </c>
      <c r="H22" s="4">
        <v>30</v>
      </c>
      <c r="I22" s="14" t="s">
        <v>1311</v>
      </c>
    </row>
    <row r="23" spans="1:9" ht="12.75">
      <c r="A23" s="2" t="s">
        <v>1139</v>
      </c>
      <c r="B23" t="s">
        <v>1108</v>
      </c>
      <c r="C23" t="s">
        <v>1095</v>
      </c>
      <c r="F23" s="4" t="s">
        <v>1271</v>
      </c>
      <c r="G23" s="4" t="s">
        <v>1271</v>
      </c>
      <c r="H23" s="4" t="s">
        <v>1271</v>
      </c>
      <c r="I23" s="4" t="s">
        <v>1271</v>
      </c>
    </row>
    <row r="24" spans="1:9" ht="12.75">
      <c r="A24" s="2" t="s">
        <v>1140</v>
      </c>
      <c r="B24" t="s">
        <v>1109</v>
      </c>
      <c r="C24" t="s">
        <v>1095</v>
      </c>
      <c r="F24" s="4" t="s">
        <v>1271</v>
      </c>
      <c r="G24" s="4" t="s">
        <v>1271</v>
      </c>
      <c r="H24" s="4" t="s">
        <v>1271</v>
      </c>
      <c r="I24" s="4" t="s">
        <v>1271</v>
      </c>
    </row>
    <row r="26" spans="1:2" ht="12.75">
      <c r="A26" s="2" t="s">
        <v>1141</v>
      </c>
      <c r="B26" s="2" t="s">
        <v>1110</v>
      </c>
    </row>
    <row r="27" spans="1:9" ht="12.75">
      <c r="A27" s="2" t="s">
        <v>1163</v>
      </c>
      <c r="B27" t="s">
        <v>1111</v>
      </c>
      <c r="C27" t="s">
        <v>1102</v>
      </c>
      <c r="F27" s="4" t="s">
        <v>1271</v>
      </c>
      <c r="G27" s="4" t="s">
        <v>1271</v>
      </c>
      <c r="H27" s="4" t="s">
        <v>1271</v>
      </c>
      <c r="I27" s="4" t="s">
        <v>1271</v>
      </c>
    </row>
    <row r="28" spans="1:9" ht="12.75">
      <c r="A28" s="2" t="s">
        <v>1164</v>
      </c>
      <c r="B28" t="s">
        <v>1112</v>
      </c>
      <c r="C28" t="s">
        <v>1089</v>
      </c>
      <c r="F28" s="4" t="s">
        <v>1271</v>
      </c>
      <c r="G28" s="4" t="s">
        <v>1271</v>
      </c>
      <c r="H28" s="4" t="s">
        <v>1271</v>
      </c>
      <c r="I28" s="4" t="s">
        <v>1271</v>
      </c>
    </row>
    <row r="29" spans="1:9" ht="12.75">
      <c r="A29" s="2" t="s">
        <v>1165</v>
      </c>
      <c r="B29" t="s">
        <v>1090</v>
      </c>
      <c r="C29" t="s">
        <v>1089</v>
      </c>
      <c r="F29" s="4" t="s">
        <v>1271</v>
      </c>
      <c r="G29" s="4" t="s">
        <v>1271</v>
      </c>
      <c r="H29" s="4" t="s">
        <v>1271</v>
      </c>
      <c r="I29" s="4" t="s">
        <v>1271</v>
      </c>
    </row>
    <row r="30" spans="1:9" ht="12.75">
      <c r="A30" s="2" t="s">
        <v>1166</v>
      </c>
      <c r="B30" t="s">
        <v>1091</v>
      </c>
      <c r="C30" t="s">
        <v>1089</v>
      </c>
      <c r="F30" s="4" t="s">
        <v>1271</v>
      </c>
      <c r="G30" s="4" t="s">
        <v>1271</v>
      </c>
      <c r="H30" s="4" t="s">
        <v>1271</v>
      </c>
      <c r="I30" s="4" t="s">
        <v>1271</v>
      </c>
    </row>
    <row r="31" spans="1:9" ht="12.75">
      <c r="A31" s="2" t="s">
        <v>1167</v>
      </c>
      <c r="B31" t="s">
        <v>1092</v>
      </c>
      <c r="C31" t="s">
        <v>1089</v>
      </c>
      <c r="F31" s="4" t="s">
        <v>1271</v>
      </c>
      <c r="G31" s="4" t="s">
        <v>1271</v>
      </c>
      <c r="H31" s="4" t="s">
        <v>1271</v>
      </c>
      <c r="I31" s="4" t="s">
        <v>1271</v>
      </c>
    </row>
    <row r="32" spans="1:9" ht="12.75">
      <c r="A32" s="2" t="s">
        <v>1168</v>
      </c>
      <c r="B32" t="s">
        <v>1093</v>
      </c>
      <c r="C32" t="s">
        <v>1089</v>
      </c>
      <c r="F32" s="4" t="s">
        <v>1271</v>
      </c>
      <c r="G32" s="4" t="s">
        <v>1271</v>
      </c>
      <c r="H32" s="4" t="s">
        <v>1271</v>
      </c>
      <c r="I32" s="4" t="s">
        <v>1271</v>
      </c>
    </row>
    <row r="33" spans="1:9" ht="12.75">
      <c r="A33" s="2" t="s">
        <v>1169</v>
      </c>
      <c r="B33" t="s">
        <v>1097</v>
      </c>
      <c r="C33" t="s">
        <v>1098</v>
      </c>
      <c r="E33" s="7">
        <v>10</v>
      </c>
      <c r="F33" s="4">
        <v>10</v>
      </c>
      <c r="G33" s="4">
        <v>10</v>
      </c>
      <c r="H33" s="4">
        <v>20</v>
      </c>
      <c r="I33" s="4">
        <v>20</v>
      </c>
    </row>
    <row r="34" spans="1:9" ht="12.75">
      <c r="A34" s="2" t="s">
        <v>1170</v>
      </c>
      <c r="B34" t="s">
        <v>1097</v>
      </c>
      <c r="C34" t="s">
        <v>1099</v>
      </c>
      <c r="E34" s="7">
        <v>13</v>
      </c>
      <c r="F34" s="4">
        <v>13</v>
      </c>
      <c r="G34" s="4">
        <v>13</v>
      </c>
      <c r="H34" s="4">
        <v>26</v>
      </c>
      <c r="I34" s="4">
        <v>26</v>
      </c>
    </row>
    <row r="35" spans="1:9" ht="12.75">
      <c r="A35" s="2" t="s">
        <v>1171</v>
      </c>
      <c r="B35" t="s">
        <v>1097</v>
      </c>
      <c r="C35" t="s">
        <v>1100</v>
      </c>
      <c r="F35" s="4" t="s">
        <v>1271</v>
      </c>
      <c r="G35" s="4" t="s">
        <v>1271</v>
      </c>
      <c r="H35" s="4" t="s">
        <v>1271</v>
      </c>
      <c r="I35" s="4" t="s">
        <v>1271</v>
      </c>
    </row>
    <row r="36" spans="1:9" ht="12.75">
      <c r="A36" s="2" t="s">
        <v>1172</v>
      </c>
      <c r="B36" t="s">
        <v>1101</v>
      </c>
      <c r="C36" t="s">
        <v>1102</v>
      </c>
      <c r="F36" s="4" t="s">
        <v>1271</v>
      </c>
      <c r="G36" s="4" t="s">
        <v>1271</v>
      </c>
      <c r="H36" s="4" t="s">
        <v>1271</v>
      </c>
      <c r="I36" s="4" t="s">
        <v>1271</v>
      </c>
    </row>
    <row r="37" spans="1:9" ht="12.75">
      <c r="A37" s="2" t="s">
        <v>1173</v>
      </c>
      <c r="B37" t="s">
        <v>1103</v>
      </c>
      <c r="C37" t="s">
        <v>1102</v>
      </c>
      <c r="F37" s="4" t="s">
        <v>1271</v>
      </c>
      <c r="G37" s="4" t="s">
        <v>1271</v>
      </c>
      <c r="H37" s="4" t="s">
        <v>1271</v>
      </c>
      <c r="I37" s="4" t="s">
        <v>1271</v>
      </c>
    </row>
    <row r="38" spans="1:9" ht="12.75">
      <c r="A38" s="2" t="s">
        <v>1174</v>
      </c>
      <c r="B38" t="s">
        <v>1104</v>
      </c>
      <c r="C38" t="s">
        <v>1102</v>
      </c>
      <c r="F38" s="4" t="s">
        <v>1271</v>
      </c>
      <c r="G38" s="4" t="s">
        <v>1271</v>
      </c>
      <c r="H38" s="4" t="s">
        <v>1271</v>
      </c>
      <c r="I38" s="4" t="s">
        <v>1271</v>
      </c>
    </row>
    <row r="40" spans="1:2" ht="12.75">
      <c r="A40" s="2" t="s">
        <v>1142</v>
      </c>
      <c r="B40" s="2" t="s">
        <v>1113</v>
      </c>
    </row>
    <row r="41" spans="1:9" ht="12.75">
      <c r="A41" s="2" t="s">
        <v>1175</v>
      </c>
      <c r="B41" t="s">
        <v>1114</v>
      </c>
      <c r="C41" t="s">
        <v>1115</v>
      </c>
      <c r="E41" s="7">
        <v>15</v>
      </c>
      <c r="F41" s="4">
        <v>15</v>
      </c>
      <c r="G41" s="4">
        <v>15</v>
      </c>
      <c r="H41" s="14" t="s">
        <v>1311</v>
      </c>
      <c r="I41" s="14" t="s">
        <v>1311</v>
      </c>
    </row>
    <row r="42" spans="1:9" ht="12.75">
      <c r="A42" s="2" t="s">
        <v>1176</v>
      </c>
      <c r="B42" t="s">
        <v>1116</v>
      </c>
      <c r="C42" t="s">
        <v>1121</v>
      </c>
      <c r="F42" s="4" t="s">
        <v>1271</v>
      </c>
      <c r="G42" s="4" t="s">
        <v>1271</v>
      </c>
      <c r="H42" s="4" t="s">
        <v>1271</v>
      </c>
      <c r="I42" s="4" t="s">
        <v>1271</v>
      </c>
    </row>
    <row r="43" spans="1:9" ht="12.75">
      <c r="A43" s="2" t="s">
        <v>1177</v>
      </c>
      <c r="B43" t="s">
        <v>1117</v>
      </c>
      <c r="C43" t="s">
        <v>1089</v>
      </c>
      <c r="F43" s="4" t="s">
        <v>1271</v>
      </c>
      <c r="G43" s="4" t="s">
        <v>1271</v>
      </c>
      <c r="H43" s="4" t="s">
        <v>1271</v>
      </c>
      <c r="I43" s="4" t="s">
        <v>1271</v>
      </c>
    </row>
    <row r="44" spans="1:9" ht="12.75">
      <c r="A44" s="2" t="s">
        <v>1178</v>
      </c>
      <c r="B44" t="s">
        <v>1118</v>
      </c>
      <c r="C44" t="s">
        <v>1119</v>
      </c>
      <c r="F44" s="4" t="s">
        <v>1271</v>
      </c>
      <c r="G44" s="4" t="s">
        <v>1271</v>
      </c>
      <c r="H44" s="4" t="s">
        <v>1271</v>
      </c>
      <c r="I44" s="4" t="s">
        <v>1271</v>
      </c>
    </row>
    <row r="45" spans="1:9" ht="12.75">
      <c r="A45" s="2" t="s">
        <v>1179</v>
      </c>
      <c r="B45" t="s">
        <v>1120</v>
      </c>
      <c r="C45" t="s">
        <v>1125</v>
      </c>
      <c r="F45" s="4" t="s">
        <v>1271</v>
      </c>
      <c r="G45" s="4" t="s">
        <v>1271</v>
      </c>
      <c r="H45" s="4" t="s">
        <v>1271</v>
      </c>
      <c r="I45" s="4" t="s">
        <v>1271</v>
      </c>
    </row>
    <row r="47" spans="1:2" ht="12.75">
      <c r="A47" s="2" t="s">
        <v>1180</v>
      </c>
      <c r="B47" s="2" t="s">
        <v>1122</v>
      </c>
    </row>
    <row r="48" spans="1:9" ht="12.75">
      <c r="A48" s="2" t="s">
        <v>1181</v>
      </c>
      <c r="B48" s="3" t="s">
        <v>1126</v>
      </c>
      <c r="C48" t="s">
        <v>1089</v>
      </c>
      <c r="E48" s="19" t="s">
        <v>1308</v>
      </c>
      <c r="F48" s="4" t="s">
        <v>1271</v>
      </c>
      <c r="G48" s="4" t="s">
        <v>1271</v>
      </c>
      <c r="H48" s="4" t="s">
        <v>1271</v>
      </c>
      <c r="I48" s="4" t="s">
        <v>1271</v>
      </c>
    </row>
    <row r="49" spans="1:9" ht="12.75">
      <c r="A49" s="2" t="s">
        <v>1182</v>
      </c>
      <c r="B49" s="3" t="s">
        <v>1127</v>
      </c>
      <c r="C49" t="s">
        <v>1089</v>
      </c>
      <c r="E49" s="19" t="s">
        <v>1308</v>
      </c>
      <c r="F49" s="4" t="s">
        <v>1271</v>
      </c>
      <c r="G49" s="4" t="s">
        <v>1271</v>
      </c>
      <c r="H49" s="4" t="s">
        <v>1271</v>
      </c>
      <c r="I49" s="4" t="s">
        <v>1271</v>
      </c>
    </row>
    <row r="51" spans="1:2" ht="12.75">
      <c r="A51" s="2" t="s">
        <v>1183</v>
      </c>
      <c r="B51" s="2" t="s">
        <v>1123</v>
      </c>
    </row>
    <row r="52" spans="1:9" ht="12.75">
      <c r="A52" s="2" t="s">
        <v>1184</v>
      </c>
      <c r="B52" s="3" t="s">
        <v>1127</v>
      </c>
      <c r="C52" t="s">
        <v>1089</v>
      </c>
      <c r="E52" s="19" t="s">
        <v>1308</v>
      </c>
      <c r="F52" s="4" t="s">
        <v>1271</v>
      </c>
      <c r="G52" s="4" t="s">
        <v>1271</v>
      </c>
      <c r="H52" s="4" t="s">
        <v>1271</v>
      </c>
      <c r="I52" s="4" t="s">
        <v>1271</v>
      </c>
    </row>
    <row r="54" spans="1:2" ht="12.75">
      <c r="A54" s="2" t="s">
        <v>1185</v>
      </c>
      <c r="B54" s="2" t="s">
        <v>1124</v>
      </c>
    </row>
    <row r="55" spans="1:9" ht="12.75">
      <c r="A55" s="2" t="s">
        <v>1186</v>
      </c>
      <c r="B55" s="10" t="s">
        <v>1143</v>
      </c>
      <c r="E55" s="19" t="s">
        <v>1308</v>
      </c>
      <c r="F55" s="4" t="s">
        <v>1271</v>
      </c>
      <c r="G55" s="4" t="s">
        <v>1271</v>
      </c>
      <c r="H55" s="4" t="s">
        <v>1271</v>
      </c>
      <c r="I55" s="4" t="s">
        <v>1271</v>
      </c>
    </row>
    <row r="57" ht="12.75">
      <c r="B57" s="2" t="s">
        <v>1128</v>
      </c>
    </row>
    <row r="59" spans="1:2" ht="12.75">
      <c r="A59" s="2" t="s">
        <v>1144</v>
      </c>
      <c r="B59" s="2" t="s">
        <v>1129</v>
      </c>
    </row>
    <row r="60" spans="1:9" ht="12.75">
      <c r="A60" s="2" t="s">
        <v>1187</v>
      </c>
      <c r="B60" t="s">
        <v>1097</v>
      </c>
      <c r="C60" t="s">
        <v>1098</v>
      </c>
      <c r="E60" s="7">
        <v>10</v>
      </c>
      <c r="F60" s="4">
        <v>10</v>
      </c>
      <c r="G60" s="4">
        <v>10</v>
      </c>
      <c r="H60" s="4">
        <v>20</v>
      </c>
      <c r="I60" s="4">
        <v>20</v>
      </c>
    </row>
    <row r="61" spans="1:9" ht="12.75">
      <c r="A61" s="2" t="s">
        <v>1188</v>
      </c>
      <c r="B61" t="s">
        <v>1097</v>
      </c>
      <c r="C61" t="s">
        <v>1099</v>
      </c>
      <c r="E61" s="7">
        <v>13</v>
      </c>
      <c r="F61" s="4">
        <v>13</v>
      </c>
      <c r="G61" s="4">
        <v>13</v>
      </c>
      <c r="H61" s="4">
        <v>26</v>
      </c>
      <c r="I61" s="4">
        <v>26</v>
      </c>
    </row>
    <row r="62" spans="1:9" ht="12.75">
      <c r="A62" s="2" t="s">
        <v>1189</v>
      </c>
      <c r="B62" t="s">
        <v>1097</v>
      </c>
      <c r="C62" t="s">
        <v>1100</v>
      </c>
      <c r="F62" s="4" t="s">
        <v>1271</v>
      </c>
      <c r="G62" s="4" t="s">
        <v>1271</v>
      </c>
      <c r="H62" s="4" t="s">
        <v>1271</v>
      </c>
      <c r="I62" s="4" t="s">
        <v>1271</v>
      </c>
    </row>
    <row r="63" spans="1:9" ht="12.75">
      <c r="A63" s="2" t="s">
        <v>1190</v>
      </c>
      <c r="B63" t="s">
        <v>1101</v>
      </c>
      <c r="C63" t="s">
        <v>1102</v>
      </c>
      <c r="F63" s="4" t="s">
        <v>1271</v>
      </c>
      <c r="G63" s="4" t="s">
        <v>1271</v>
      </c>
      <c r="H63" s="4" t="s">
        <v>1271</v>
      </c>
      <c r="I63" s="4" t="s">
        <v>1271</v>
      </c>
    </row>
    <row r="64" spans="1:9" ht="12.75">
      <c r="A64" s="2" t="s">
        <v>1191</v>
      </c>
      <c r="B64" t="s">
        <v>1103</v>
      </c>
      <c r="C64" t="s">
        <v>1102</v>
      </c>
      <c r="F64" s="4" t="s">
        <v>1271</v>
      </c>
      <c r="G64" s="4" t="s">
        <v>1271</v>
      </c>
      <c r="H64" s="4" t="s">
        <v>1271</v>
      </c>
      <c r="I64" s="4" t="s">
        <v>1271</v>
      </c>
    </row>
    <row r="65" spans="1:9" ht="12.75">
      <c r="A65" s="2" t="s">
        <v>1192</v>
      </c>
      <c r="B65" t="s">
        <v>1104</v>
      </c>
      <c r="C65" t="s">
        <v>1102</v>
      </c>
      <c r="F65" s="4" t="s">
        <v>1271</v>
      </c>
      <c r="G65" s="4" t="s">
        <v>1271</v>
      </c>
      <c r="H65" s="4" t="s">
        <v>1271</v>
      </c>
      <c r="I65" s="4" t="s">
        <v>1271</v>
      </c>
    </row>
    <row r="66" spans="1:9" ht="12.75">
      <c r="A66" s="2" t="s">
        <v>1193</v>
      </c>
      <c r="B66" t="s">
        <v>1105</v>
      </c>
      <c r="C66" t="s">
        <v>1102</v>
      </c>
      <c r="F66" s="4" t="s">
        <v>1271</v>
      </c>
      <c r="G66" s="4" t="s">
        <v>1271</v>
      </c>
      <c r="H66" s="4" t="s">
        <v>1271</v>
      </c>
      <c r="I66" s="4" t="s">
        <v>1271</v>
      </c>
    </row>
    <row r="67" spans="1:9" ht="12.75">
      <c r="A67" s="2" t="s">
        <v>1194</v>
      </c>
      <c r="B67" t="s">
        <v>1090</v>
      </c>
      <c r="C67" t="s">
        <v>1089</v>
      </c>
      <c r="F67" s="4" t="s">
        <v>1271</v>
      </c>
      <c r="G67" s="4" t="s">
        <v>1271</v>
      </c>
      <c r="H67" s="4" t="s">
        <v>1271</v>
      </c>
      <c r="I67" s="4" t="s">
        <v>1271</v>
      </c>
    </row>
    <row r="68" spans="1:9" ht="12.75">
      <c r="A68" s="2" t="s">
        <v>1195</v>
      </c>
      <c r="B68" t="s">
        <v>1091</v>
      </c>
      <c r="C68" t="s">
        <v>1089</v>
      </c>
      <c r="F68" s="4" t="s">
        <v>1271</v>
      </c>
      <c r="G68" s="4" t="s">
        <v>1271</v>
      </c>
      <c r="H68" s="4" t="s">
        <v>1271</v>
      </c>
      <c r="I68" s="4" t="s">
        <v>1271</v>
      </c>
    </row>
    <row r="69" spans="1:9" ht="12.75">
      <c r="A69" s="2" t="s">
        <v>1196</v>
      </c>
      <c r="B69" t="s">
        <v>1092</v>
      </c>
      <c r="C69" t="s">
        <v>1089</v>
      </c>
      <c r="F69" s="4" t="s">
        <v>1271</v>
      </c>
      <c r="G69" s="4" t="s">
        <v>1271</v>
      </c>
      <c r="H69" s="4" t="s">
        <v>1271</v>
      </c>
      <c r="I69" s="4" t="s">
        <v>1271</v>
      </c>
    </row>
    <row r="70" spans="1:9" ht="12.75">
      <c r="A70" s="2" t="s">
        <v>1197</v>
      </c>
      <c r="B70" t="s">
        <v>1093</v>
      </c>
      <c r="C70" t="s">
        <v>1089</v>
      </c>
      <c r="F70" s="4" t="s">
        <v>1271</v>
      </c>
      <c r="G70" s="4" t="s">
        <v>1271</v>
      </c>
      <c r="H70" s="4" t="s">
        <v>1271</v>
      </c>
      <c r="I70" s="4" t="s">
        <v>1271</v>
      </c>
    </row>
    <row r="71" spans="1:9" ht="12.75">
      <c r="A71" s="2" t="s">
        <v>1198</v>
      </c>
      <c r="B71" t="s">
        <v>1132</v>
      </c>
      <c r="C71" t="s">
        <v>1089</v>
      </c>
      <c r="F71" s="4" t="s">
        <v>1271</v>
      </c>
      <c r="G71" s="4" t="s">
        <v>1271</v>
      </c>
      <c r="H71" s="4" t="s">
        <v>1271</v>
      </c>
      <c r="I71" s="4" t="s">
        <v>1271</v>
      </c>
    </row>
    <row r="73" spans="1:2" ht="12.75">
      <c r="A73" s="2" t="s">
        <v>1145</v>
      </c>
      <c r="B73" s="2" t="s">
        <v>1130</v>
      </c>
    </row>
    <row r="74" spans="1:9" ht="12.75">
      <c r="A74" s="2" t="s">
        <v>1146</v>
      </c>
      <c r="B74" t="s">
        <v>1134</v>
      </c>
      <c r="C74" t="s">
        <v>1131</v>
      </c>
      <c r="F74" s="4" t="s">
        <v>1271</v>
      </c>
      <c r="G74" s="4" t="s">
        <v>1271</v>
      </c>
      <c r="H74" s="4" t="s">
        <v>1271</v>
      </c>
      <c r="I74" s="4" t="s">
        <v>1271</v>
      </c>
    </row>
    <row r="75" spans="1:9" ht="12.75">
      <c r="A75" s="2" t="s">
        <v>1147</v>
      </c>
      <c r="B75" t="s">
        <v>1135</v>
      </c>
      <c r="C75" t="s">
        <v>1095</v>
      </c>
      <c r="F75" s="4" t="s">
        <v>1271</v>
      </c>
      <c r="G75" s="4" t="s">
        <v>1271</v>
      </c>
      <c r="H75" s="4" t="s">
        <v>1271</v>
      </c>
      <c r="I75" s="4" t="s">
        <v>1271</v>
      </c>
    </row>
    <row r="76" spans="1:9" ht="12.75">
      <c r="A76" s="2" t="s">
        <v>1148</v>
      </c>
      <c r="B76" t="s">
        <v>1133</v>
      </c>
      <c r="C76" t="s">
        <v>1095</v>
      </c>
      <c r="F76" s="4" t="s">
        <v>1271</v>
      </c>
      <c r="G76" s="4" t="s">
        <v>1271</v>
      </c>
      <c r="H76" s="4" t="s">
        <v>1271</v>
      </c>
      <c r="I76" s="4" t="s">
        <v>1271</v>
      </c>
    </row>
    <row r="78" spans="1:9" s="21" customFormat="1" ht="12.75">
      <c r="A78" s="20" t="s">
        <v>1287</v>
      </c>
      <c r="B78" s="20" t="s">
        <v>1293</v>
      </c>
      <c r="E78" s="22"/>
      <c r="F78" s="23"/>
      <c r="G78" s="23"/>
      <c r="H78" s="23"/>
      <c r="I78" s="23"/>
    </row>
    <row r="79" spans="1:9" s="21" customFormat="1" ht="12.75">
      <c r="A79" s="20" t="s">
        <v>1288</v>
      </c>
      <c r="B79" s="21" t="s">
        <v>1281</v>
      </c>
      <c r="C79" s="21" t="s">
        <v>1282</v>
      </c>
      <c r="E79" s="22" t="s">
        <v>1308</v>
      </c>
      <c r="F79" s="23" t="s">
        <v>1271</v>
      </c>
      <c r="G79" s="23" t="s">
        <v>1271</v>
      </c>
      <c r="H79" s="23" t="s">
        <v>1271</v>
      </c>
      <c r="I79" s="23" t="s">
        <v>1271</v>
      </c>
    </row>
    <row r="80" spans="1:9" s="21" customFormat="1" ht="12.75">
      <c r="A80" s="20" t="s">
        <v>1289</v>
      </c>
      <c r="B80" s="21" t="s">
        <v>1283</v>
      </c>
      <c r="C80" s="21" t="s">
        <v>1282</v>
      </c>
      <c r="E80" s="22"/>
      <c r="F80" s="23" t="s">
        <v>1271</v>
      </c>
      <c r="G80" s="23" t="s">
        <v>1271</v>
      </c>
      <c r="H80" s="23" t="s">
        <v>1271</v>
      </c>
      <c r="I80" s="23" t="s">
        <v>1271</v>
      </c>
    </row>
    <row r="81" spans="1:9" s="21" customFormat="1" ht="12.75">
      <c r="A81" s="20" t="s">
        <v>1290</v>
      </c>
      <c r="B81" s="21" t="s">
        <v>1284</v>
      </c>
      <c r="C81" s="21" t="s">
        <v>1282</v>
      </c>
      <c r="E81" s="22"/>
      <c r="F81" s="23" t="s">
        <v>1271</v>
      </c>
      <c r="G81" s="23" t="s">
        <v>1271</v>
      </c>
      <c r="H81" s="23" t="s">
        <v>1271</v>
      </c>
      <c r="I81" s="23" t="s">
        <v>1271</v>
      </c>
    </row>
    <row r="82" spans="1:9" s="21" customFormat="1" ht="12.75">
      <c r="A82" s="20" t="s">
        <v>1291</v>
      </c>
      <c r="B82" s="21" t="s">
        <v>1285</v>
      </c>
      <c r="C82" s="21" t="s">
        <v>1282</v>
      </c>
      <c r="E82" s="22"/>
      <c r="F82" s="23" t="s">
        <v>1271</v>
      </c>
      <c r="G82" s="23" t="s">
        <v>1271</v>
      </c>
      <c r="H82" s="23" t="s">
        <v>1271</v>
      </c>
      <c r="I82" s="23" t="s">
        <v>1271</v>
      </c>
    </row>
    <row r="83" spans="1:9" s="21" customFormat="1" ht="12.75">
      <c r="A83" s="20" t="s">
        <v>1292</v>
      </c>
      <c r="B83" s="21" t="s">
        <v>1286</v>
      </c>
      <c r="C83" s="21" t="s">
        <v>1282</v>
      </c>
      <c r="E83" s="22"/>
      <c r="F83" s="23" t="s">
        <v>1271</v>
      </c>
      <c r="G83" s="23" t="s">
        <v>1271</v>
      </c>
      <c r="H83" s="23" t="s">
        <v>1271</v>
      </c>
      <c r="I83" s="23" t="s">
        <v>1271</v>
      </c>
    </row>
    <row r="84" spans="1:9" s="21" customFormat="1" ht="12.75">
      <c r="A84" s="20" t="s">
        <v>1296</v>
      </c>
      <c r="B84" s="21" t="s">
        <v>1297</v>
      </c>
      <c r="C84" s="21" t="s">
        <v>1282</v>
      </c>
      <c r="E84" s="22"/>
      <c r="F84" s="23" t="s">
        <v>1271</v>
      </c>
      <c r="G84" s="23" t="s">
        <v>1271</v>
      </c>
      <c r="H84" s="23" t="s">
        <v>1271</v>
      </c>
      <c r="I84" s="23" t="s">
        <v>1271</v>
      </c>
    </row>
    <row r="85" spans="1:9" s="21" customFormat="1" ht="12.75">
      <c r="A85" s="20" t="s">
        <v>1299</v>
      </c>
      <c r="B85" s="21" t="s">
        <v>1298</v>
      </c>
      <c r="C85" s="21" t="s">
        <v>1282</v>
      </c>
      <c r="E85" s="22"/>
      <c r="F85" s="23" t="s">
        <v>1271</v>
      </c>
      <c r="G85" s="23" t="s">
        <v>1271</v>
      </c>
      <c r="H85" s="23" t="s">
        <v>1271</v>
      </c>
      <c r="I85" s="23" t="s">
        <v>1271</v>
      </c>
    </row>
  </sheetData>
  <sheetProtection/>
  <printOptions gridLines="1"/>
  <pageMargins left="0.75" right="0.75" top="1" bottom="1" header="0.5" footer="0.5"/>
  <pageSetup blackAndWhite="1" horizontalDpi="600" verticalDpi="600" orientation="portrait" r:id="rId1"/>
  <headerFooter alignWithMargins="0"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48">
      <selection activeCell="B63" sqref="B63"/>
    </sheetView>
  </sheetViews>
  <sheetFormatPr defaultColWidth="9.140625" defaultRowHeight="12.75"/>
  <cols>
    <col min="1" max="1" width="12.7109375" style="2" customWidth="1"/>
    <col min="2" max="2" width="47.28125" style="0" bestFit="1" customWidth="1"/>
    <col min="4" max="4" width="23.421875" style="7" customWidth="1"/>
    <col min="5" max="5" width="18.28125" style="4" customWidth="1"/>
    <col min="6" max="7" width="18.421875" style="4" customWidth="1"/>
    <col min="8" max="8" width="22.140625" style="4" customWidth="1"/>
  </cols>
  <sheetData>
    <row r="1" spans="1:4" ht="12.75">
      <c r="A1" s="2" t="s">
        <v>1318</v>
      </c>
      <c r="B1" s="2" t="s">
        <v>1268</v>
      </c>
      <c r="D1" s="8"/>
    </row>
    <row r="2" spans="1:6" ht="12.75">
      <c r="A2" s="2" t="s">
        <v>1302</v>
      </c>
      <c r="B2" s="2"/>
      <c r="C2" s="2"/>
      <c r="D2" s="8"/>
      <c r="F2" s="5" t="s">
        <v>1279</v>
      </c>
    </row>
    <row r="3" spans="2:4" ht="12.75">
      <c r="B3" s="2"/>
      <c r="C3" s="2"/>
      <c r="D3" s="8"/>
    </row>
    <row r="4" spans="1:4" ht="12.75">
      <c r="A4" s="2" t="s">
        <v>169</v>
      </c>
      <c r="B4" s="1" t="s">
        <v>170</v>
      </c>
      <c r="C4" s="2"/>
      <c r="D4" s="12" t="s">
        <v>1272</v>
      </c>
    </row>
    <row r="5" spans="4:9" ht="12.75">
      <c r="D5" s="12" t="s">
        <v>1270</v>
      </c>
      <c r="E5" s="13" t="s">
        <v>1269</v>
      </c>
      <c r="F5" s="13" t="s">
        <v>1250</v>
      </c>
      <c r="G5" s="13" t="s">
        <v>1251</v>
      </c>
      <c r="H5" s="13" t="s">
        <v>1252</v>
      </c>
      <c r="I5" s="11"/>
    </row>
    <row r="6" spans="2:4" ht="12.75">
      <c r="B6" s="2" t="s">
        <v>844</v>
      </c>
      <c r="D6" s="8" t="s">
        <v>1313</v>
      </c>
    </row>
    <row r="7" spans="1:2" ht="12.75">
      <c r="A7" s="2" t="s">
        <v>922</v>
      </c>
      <c r="B7" s="2" t="s">
        <v>845</v>
      </c>
    </row>
    <row r="8" spans="1:8" ht="12.75">
      <c r="A8" s="2" t="s">
        <v>923</v>
      </c>
      <c r="B8" t="s">
        <v>846</v>
      </c>
      <c r="D8" s="7">
        <v>75</v>
      </c>
      <c r="E8" s="4" t="s">
        <v>1271</v>
      </c>
      <c r="F8" s="4" t="s">
        <v>1271</v>
      </c>
      <c r="G8" s="4" t="s">
        <v>1271</v>
      </c>
      <c r="H8" s="4" t="s">
        <v>1271</v>
      </c>
    </row>
    <row r="9" spans="1:8" ht="12.75">
      <c r="A9" s="2" t="s">
        <v>924</v>
      </c>
      <c r="B9" t="s">
        <v>847</v>
      </c>
      <c r="E9" s="4" t="s">
        <v>1271</v>
      </c>
      <c r="F9" s="4" t="s">
        <v>1271</v>
      </c>
      <c r="G9" s="4" t="s">
        <v>1271</v>
      </c>
      <c r="H9" s="4" t="s">
        <v>1271</v>
      </c>
    </row>
    <row r="10" ht="12.75">
      <c r="B10" s="2"/>
    </row>
    <row r="11" spans="1:2" ht="12.75">
      <c r="A11" s="2" t="s">
        <v>925</v>
      </c>
      <c r="B11" s="2" t="s">
        <v>848</v>
      </c>
    </row>
    <row r="12" spans="1:8" ht="12.75">
      <c r="A12" s="2" t="s">
        <v>942</v>
      </c>
      <c r="B12" t="s">
        <v>849</v>
      </c>
      <c r="E12" s="4" t="s">
        <v>1271</v>
      </c>
      <c r="F12" s="4" t="s">
        <v>1271</v>
      </c>
      <c r="G12" s="4" t="s">
        <v>1271</v>
      </c>
      <c r="H12" s="4" t="s">
        <v>1271</v>
      </c>
    </row>
    <row r="13" spans="1:8" ht="12.75">
      <c r="A13" s="2" t="s">
        <v>943</v>
      </c>
      <c r="B13" t="s">
        <v>850</v>
      </c>
      <c r="D13" s="7">
        <v>100</v>
      </c>
      <c r="E13" s="4" t="s">
        <v>1271</v>
      </c>
      <c r="F13" s="4" t="s">
        <v>1271</v>
      </c>
      <c r="G13" s="4" t="s">
        <v>1271</v>
      </c>
      <c r="H13" s="4" t="s">
        <v>1271</v>
      </c>
    </row>
    <row r="14" spans="1:8" ht="12.75">
      <c r="A14" s="2" t="s">
        <v>944</v>
      </c>
      <c r="B14" t="s">
        <v>851</v>
      </c>
      <c r="E14" s="4" t="s">
        <v>1271</v>
      </c>
      <c r="F14" s="4" t="s">
        <v>1271</v>
      </c>
      <c r="G14" s="4" t="s">
        <v>1271</v>
      </c>
      <c r="H14" s="4" t="s">
        <v>1271</v>
      </c>
    </row>
    <row r="15" spans="1:8" ht="12.75">
      <c r="A15" s="2" t="s">
        <v>945</v>
      </c>
      <c r="B15" t="s">
        <v>852</v>
      </c>
      <c r="E15" s="4" t="s">
        <v>1271</v>
      </c>
      <c r="F15" s="4" t="s">
        <v>1271</v>
      </c>
      <c r="G15" s="4" t="s">
        <v>1271</v>
      </c>
      <c r="H15" s="4" t="s">
        <v>1271</v>
      </c>
    </row>
    <row r="16" spans="1:8" ht="12.75">
      <c r="A16" s="2" t="s">
        <v>946</v>
      </c>
      <c r="B16" t="s">
        <v>853</v>
      </c>
      <c r="E16" s="4" t="s">
        <v>1271</v>
      </c>
      <c r="F16" s="4" t="s">
        <v>1271</v>
      </c>
      <c r="G16" s="4" t="s">
        <v>1271</v>
      </c>
      <c r="H16" s="4" t="s">
        <v>1271</v>
      </c>
    </row>
    <row r="17" spans="1:8" ht="12.75">
      <c r="A17" s="2" t="s">
        <v>947</v>
      </c>
      <c r="B17" t="s">
        <v>854</v>
      </c>
      <c r="E17" s="4" t="s">
        <v>1271</v>
      </c>
      <c r="F17" s="4" t="s">
        <v>1271</v>
      </c>
      <c r="G17" s="4" t="s">
        <v>1271</v>
      </c>
      <c r="H17" s="4" t="s">
        <v>1271</v>
      </c>
    </row>
    <row r="18" spans="1:8" ht="12.75">
      <c r="A18" s="2" t="s">
        <v>948</v>
      </c>
      <c r="B18" t="s">
        <v>855</v>
      </c>
      <c r="E18" s="4" t="s">
        <v>1271</v>
      </c>
      <c r="F18" s="4" t="s">
        <v>1271</v>
      </c>
      <c r="G18" s="4" t="s">
        <v>1271</v>
      </c>
      <c r="H18" s="4" t="s">
        <v>1271</v>
      </c>
    </row>
    <row r="19" ht="12.75">
      <c r="B19" s="2"/>
    </row>
    <row r="20" spans="1:4" ht="12.75">
      <c r="A20" s="2" t="s">
        <v>926</v>
      </c>
      <c r="B20" s="2" t="s">
        <v>856</v>
      </c>
      <c r="D20" s="8" t="s">
        <v>1314</v>
      </c>
    </row>
    <row r="21" spans="1:8" ht="12.75">
      <c r="A21" s="2" t="s">
        <v>949</v>
      </c>
      <c r="B21" t="s">
        <v>857</v>
      </c>
      <c r="E21" s="4" t="s">
        <v>1271</v>
      </c>
      <c r="F21" s="4" t="s">
        <v>1271</v>
      </c>
      <c r="G21" s="4" t="s">
        <v>1271</v>
      </c>
      <c r="H21" s="4" t="s">
        <v>1271</v>
      </c>
    </row>
    <row r="22" spans="1:8" ht="12.75">
      <c r="A22" s="2" t="s">
        <v>950</v>
      </c>
      <c r="B22" t="s">
        <v>858</v>
      </c>
      <c r="E22" s="4" t="s">
        <v>1271</v>
      </c>
      <c r="F22" s="4" t="s">
        <v>1271</v>
      </c>
      <c r="G22" s="4" t="s">
        <v>1271</v>
      </c>
      <c r="H22" s="4" t="s">
        <v>1271</v>
      </c>
    </row>
    <row r="23" spans="1:8" ht="12.75">
      <c r="A23" s="2" t="s">
        <v>951</v>
      </c>
      <c r="B23" t="s">
        <v>859</v>
      </c>
      <c r="D23" s="7">
        <v>120</v>
      </c>
      <c r="E23" s="4" t="s">
        <v>1271</v>
      </c>
      <c r="F23" s="4" t="s">
        <v>1271</v>
      </c>
      <c r="G23" s="4" t="s">
        <v>1271</v>
      </c>
      <c r="H23" s="4" t="s">
        <v>1271</v>
      </c>
    </row>
    <row r="24" spans="1:8" ht="12.75">
      <c r="A24" s="2" t="s">
        <v>952</v>
      </c>
      <c r="B24" t="s">
        <v>860</v>
      </c>
      <c r="E24" s="4" t="s">
        <v>1271</v>
      </c>
      <c r="F24" s="4" t="s">
        <v>1271</v>
      </c>
      <c r="G24" s="4" t="s">
        <v>1271</v>
      </c>
      <c r="H24" s="4" t="s">
        <v>1271</v>
      </c>
    </row>
    <row r="25" spans="1:8" ht="12.75">
      <c r="A25" s="2" t="s">
        <v>953</v>
      </c>
      <c r="B25" t="s">
        <v>861</v>
      </c>
      <c r="E25" s="4" t="s">
        <v>1271</v>
      </c>
      <c r="F25" s="4" t="s">
        <v>1271</v>
      </c>
      <c r="G25" s="4" t="s">
        <v>1271</v>
      </c>
      <c r="H25" s="4" t="s">
        <v>1271</v>
      </c>
    </row>
    <row r="26" spans="1:8" ht="12.75">
      <c r="A26" s="2" t="s">
        <v>954</v>
      </c>
      <c r="B26" t="s">
        <v>862</v>
      </c>
      <c r="E26" s="4" t="s">
        <v>1271</v>
      </c>
      <c r="F26" s="4" t="s">
        <v>1271</v>
      </c>
      <c r="G26" s="4" t="s">
        <v>1271</v>
      </c>
      <c r="H26" s="4" t="s">
        <v>1271</v>
      </c>
    </row>
    <row r="27" spans="1:8" ht="12.75">
      <c r="A27" s="2" t="s">
        <v>955</v>
      </c>
      <c r="B27" t="s">
        <v>863</v>
      </c>
      <c r="E27" s="4" t="s">
        <v>1271</v>
      </c>
      <c r="F27" s="4" t="s">
        <v>1271</v>
      </c>
      <c r="G27" s="4" t="s">
        <v>1271</v>
      </c>
      <c r="H27" s="4" t="s">
        <v>1271</v>
      </c>
    </row>
    <row r="28" spans="1:8" ht="12.75">
      <c r="A28" s="2" t="s">
        <v>956</v>
      </c>
      <c r="B28" t="s">
        <v>864</v>
      </c>
      <c r="E28" s="4" t="s">
        <v>1271</v>
      </c>
      <c r="F28" s="4" t="s">
        <v>1271</v>
      </c>
      <c r="G28" s="4" t="s">
        <v>1271</v>
      </c>
      <c r="H28" s="4" t="s">
        <v>1271</v>
      </c>
    </row>
    <row r="29" spans="1:8" ht="12.75">
      <c r="A29" s="2" t="s">
        <v>957</v>
      </c>
      <c r="B29" t="s">
        <v>865</v>
      </c>
      <c r="E29" s="4" t="s">
        <v>1271</v>
      </c>
      <c r="F29" s="4" t="s">
        <v>1271</v>
      </c>
      <c r="G29" s="4" t="s">
        <v>1271</v>
      </c>
      <c r="H29" s="4" t="s">
        <v>1271</v>
      </c>
    </row>
    <row r="30" spans="1:8" ht="12.75">
      <c r="A30" s="2" t="s">
        <v>958</v>
      </c>
      <c r="B30" t="s">
        <v>866</v>
      </c>
      <c r="E30" s="4" t="s">
        <v>1271</v>
      </c>
      <c r="F30" s="4" t="s">
        <v>1271</v>
      </c>
      <c r="G30" s="4" t="s">
        <v>1271</v>
      </c>
      <c r="H30" s="4" t="s">
        <v>1271</v>
      </c>
    </row>
    <row r="31" spans="1:8" ht="12.75">
      <c r="A31" s="2" t="s">
        <v>959</v>
      </c>
      <c r="B31" t="s">
        <v>867</v>
      </c>
      <c r="E31" s="4" t="s">
        <v>1271</v>
      </c>
      <c r="F31" s="4" t="s">
        <v>1271</v>
      </c>
      <c r="G31" s="4" t="s">
        <v>1271</v>
      </c>
      <c r="H31" s="4" t="s">
        <v>1271</v>
      </c>
    </row>
    <row r="32" spans="1:8" ht="12.75">
      <c r="A32" s="2" t="s">
        <v>960</v>
      </c>
      <c r="B32" t="s">
        <v>868</v>
      </c>
      <c r="E32" s="4" t="s">
        <v>1271</v>
      </c>
      <c r="F32" s="4" t="s">
        <v>1271</v>
      </c>
      <c r="G32" s="4" t="s">
        <v>1271</v>
      </c>
      <c r="H32" s="4" t="s">
        <v>1271</v>
      </c>
    </row>
    <row r="33" spans="1:8" ht="12.75">
      <c r="A33" s="2" t="s">
        <v>961</v>
      </c>
      <c r="B33" t="s">
        <v>869</v>
      </c>
      <c r="E33" s="4" t="s">
        <v>1271</v>
      </c>
      <c r="F33" s="4" t="s">
        <v>1271</v>
      </c>
      <c r="G33" s="4" t="s">
        <v>1271</v>
      </c>
      <c r="H33" s="4" t="s">
        <v>1271</v>
      </c>
    </row>
    <row r="34" spans="1:8" ht="12.75">
      <c r="A34" s="2" t="s">
        <v>962</v>
      </c>
      <c r="B34" t="s">
        <v>870</v>
      </c>
      <c r="E34" s="4" t="s">
        <v>1271</v>
      </c>
      <c r="F34" s="4" t="s">
        <v>1271</v>
      </c>
      <c r="G34" s="4" t="s">
        <v>1271</v>
      </c>
      <c r="H34" s="4" t="s">
        <v>1271</v>
      </c>
    </row>
    <row r="37" spans="1:4" ht="12.75">
      <c r="A37" s="2" t="s">
        <v>927</v>
      </c>
      <c r="B37" s="2" t="s">
        <v>871</v>
      </c>
      <c r="D37" s="8" t="s">
        <v>1315</v>
      </c>
    </row>
    <row r="38" spans="1:8" ht="12.75">
      <c r="A38" s="2" t="s">
        <v>963</v>
      </c>
      <c r="B38" t="s">
        <v>872</v>
      </c>
      <c r="D38" s="7">
        <v>120</v>
      </c>
      <c r="E38" s="4" t="s">
        <v>1271</v>
      </c>
      <c r="F38" s="4" t="s">
        <v>1271</v>
      </c>
      <c r="G38" s="4" t="s">
        <v>1271</v>
      </c>
      <c r="H38" s="4" t="s">
        <v>1271</v>
      </c>
    </row>
    <row r="39" spans="1:8" ht="12.75">
      <c r="A39" s="2" t="s">
        <v>964</v>
      </c>
      <c r="B39" t="s">
        <v>873</v>
      </c>
      <c r="E39" s="4" t="s">
        <v>1271</v>
      </c>
      <c r="F39" s="4" t="s">
        <v>1271</v>
      </c>
      <c r="G39" s="4" t="s">
        <v>1271</v>
      </c>
      <c r="H39" s="4" t="s">
        <v>1271</v>
      </c>
    </row>
    <row r="40" spans="1:8" ht="12.75">
      <c r="A40" s="2" t="s">
        <v>965</v>
      </c>
      <c r="B40" t="s">
        <v>865</v>
      </c>
      <c r="E40" s="4" t="s">
        <v>1271</v>
      </c>
      <c r="F40" s="4" t="s">
        <v>1271</v>
      </c>
      <c r="G40" s="4" t="s">
        <v>1271</v>
      </c>
      <c r="H40" s="4" t="s">
        <v>1271</v>
      </c>
    </row>
    <row r="41" spans="1:8" ht="12.75">
      <c r="A41" s="2" t="s">
        <v>966</v>
      </c>
      <c r="B41" t="s">
        <v>874</v>
      </c>
      <c r="E41" s="4" t="s">
        <v>1271</v>
      </c>
      <c r="F41" s="4" t="s">
        <v>1271</v>
      </c>
      <c r="G41" s="4" t="s">
        <v>1271</v>
      </c>
      <c r="H41" s="4" t="s">
        <v>1271</v>
      </c>
    </row>
    <row r="42" spans="1:8" ht="12.75">
      <c r="A42" s="2" t="s">
        <v>967</v>
      </c>
      <c r="B42" t="s">
        <v>875</v>
      </c>
      <c r="E42" s="4" t="s">
        <v>1271</v>
      </c>
      <c r="F42" s="4" t="s">
        <v>1271</v>
      </c>
      <c r="G42" s="4" t="s">
        <v>1271</v>
      </c>
      <c r="H42" s="4" t="s">
        <v>1271</v>
      </c>
    </row>
    <row r="43" spans="1:8" ht="12.75">
      <c r="A43" s="2" t="s">
        <v>968</v>
      </c>
      <c r="B43" t="s">
        <v>870</v>
      </c>
      <c r="E43" s="4" t="s">
        <v>1271</v>
      </c>
      <c r="F43" s="4" t="s">
        <v>1271</v>
      </c>
      <c r="G43" s="4" t="s">
        <v>1271</v>
      </c>
      <c r="H43" s="4" t="s">
        <v>1271</v>
      </c>
    </row>
    <row r="44" spans="2:8" ht="12.75">
      <c r="B44" s="2"/>
      <c r="E44" s="4" t="s">
        <v>1271</v>
      </c>
      <c r="F44" s="4" t="s">
        <v>1271</v>
      </c>
      <c r="G44" s="4" t="s">
        <v>1271</v>
      </c>
      <c r="H44" s="4" t="s">
        <v>1271</v>
      </c>
    </row>
    <row r="45" spans="1:2" ht="12.75">
      <c r="A45" s="2" t="s">
        <v>928</v>
      </c>
      <c r="B45" s="2" t="s">
        <v>1230</v>
      </c>
    </row>
    <row r="46" spans="1:8" ht="12.75">
      <c r="A46" s="2" t="s">
        <v>969</v>
      </c>
      <c r="B46" s="3" t="s">
        <v>1231</v>
      </c>
      <c r="C46" s="3" t="s">
        <v>1312</v>
      </c>
      <c r="D46" s="7">
        <v>75</v>
      </c>
      <c r="E46" s="4">
        <v>100</v>
      </c>
      <c r="F46" s="4">
        <v>125</v>
      </c>
      <c r="G46" s="4">
        <v>200</v>
      </c>
      <c r="H46" s="4" t="s">
        <v>1271</v>
      </c>
    </row>
    <row r="47" ht="12.75">
      <c r="B47" s="2"/>
    </row>
    <row r="48" spans="1:2" ht="12.75">
      <c r="A48" s="2" t="s">
        <v>929</v>
      </c>
      <c r="B48" s="2" t="s">
        <v>876</v>
      </c>
    </row>
    <row r="49" spans="1:8" ht="12.75">
      <c r="A49" s="2" t="s">
        <v>970</v>
      </c>
      <c r="B49" t="s">
        <v>877</v>
      </c>
      <c r="E49" s="4" t="s">
        <v>1271</v>
      </c>
      <c r="F49" s="4" t="s">
        <v>1271</v>
      </c>
      <c r="G49" s="4" t="s">
        <v>1271</v>
      </c>
      <c r="H49" s="4" t="s">
        <v>1271</v>
      </c>
    </row>
    <row r="50" spans="1:8" ht="12.75">
      <c r="A50" s="2" t="s">
        <v>971</v>
      </c>
      <c r="B50" t="s">
        <v>878</v>
      </c>
      <c r="E50" s="4" t="s">
        <v>1271</v>
      </c>
      <c r="F50" s="4" t="s">
        <v>1271</v>
      </c>
      <c r="G50" s="4" t="s">
        <v>1271</v>
      </c>
      <c r="H50" s="4" t="s">
        <v>1271</v>
      </c>
    </row>
    <row r="51" spans="1:8" ht="12.75">
      <c r="A51" s="2" t="s">
        <v>972</v>
      </c>
      <c r="B51" t="s">
        <v>920</v>
      </c>
      <c r="D51" s="7">
        <v>50</v>
      </c>
      <c r="E51" s="4">
        <v>50</v>
      </c>
      <c r="F51" s="4">
        <v>75</v>
      </c>
      <c r="G51" s="4">
        <v>100</v>
      </c>
      <c r="H51" s="4">
        <v>100</v>
      </c>
    </row>
    <row r="52" spans="1:8" ht="12.75">
      <c r="A52" s="2" t="s">
        <v>973</v>
      </c>
      <c r="B52" t="s">
        <v>879</v>
      </c>
      <c r="E52" s="4" t="s">
        <v>1271</v>
      </c>
      <c r="F52" s="4" t="s">
        <v>1271</v>
      </c>
      <c r="G52" s="4" t="s">
        <v>1271</v>
      </c>
      <c r="H52" s="4" t="s">
        <v>1271</v>
      </c>
    </row>
    <row r="53" spans="1:8" ht="12.75">
      <c r="A53" s="2" t="s">
        <v>974</v>
      </c>
      <c r="B53" t="s">
        <v>880</v>
      </c>
      <c r="E53" s="4" t="s">
        <v>1271</v>
      </c>
      <c r="F53" s="4" t="s">
        <v>1271</v>
      </c>
      <c r="G53" s="4" t="s">
        <v>1271</v>
      </c>
      <c r="H53" s="4" t="s">
        <v>1271</v>
      </c>
    </row>
    <row r="54" spans="1:8" ht="12.75">
      <c r="A54" s="2" t="s">
        <v>975</v>
      </c>
      <c r="B54" t="s">
        <v>881</v>
      </c>
      <c r="E54" s="4" t="s">
        <v>1271</v>
      </c>
      <c r="F54" s="4" t="s">
        <v>1271</v>
      </c>
      <c r="G54" s="4" t="s">
        <v>1271</v>
      </c>
      <c r="H54" s="4" t="s">
        <v>1271</v>
      </c>
    </row>
    <row r="55" spans="1:8" ht="12.75">
      <c r="A55" s="2" t="s">
        <v>976</v>
      </c>
      <c r="B55" t="s">
        <v>882</v>
      </c>
      <c r="E55" s="4" t="s">
        <v>1271</v>
      </c>
      <c r="F55" s="4" t="s">
        <v>1271</v>
      </c>
      <c r="G55" s="4" t="s">
        <v>1271</v>
      </c>
      <c r="H55" s="4" t="s">
        <v>1271</v>
      </c>
    </row>
    <row r="56" spans="1:8" ht="12.75">
      <c r="A56" s="2" t="s">
        <v>977</v>
      </c>
      <c r="B56" t="s">
        <v>883</v>
      </c>
      <c r="E56" s="4" t="s">
        <v>1271</v>
      </c>
      <c r="F56" s="4" t="s">
        <v>1271</v>
      </c>
      <c r="G56" s="4" t="s">
        <v>1271</v>
      </c>
      <c r="H56" s="4" t="s">
        <v>1271</v>
      </c>
    </row>
    <row r="57" spans="1:8" ht="12.75">
      <c r="A57" s="2" t="s">
        <v>978</v>
      </c>
      <c r="B57" t="s">
        <v>884</v>
      </c>
      <c r="E57" s="4" t="s">
        <v>1271</v>
      </c>
      <c r="F57" s="4" t="s">
        <v>1271</v>
      </c>
      <c r="G57" s="4" t="s">
        <v>1271</v>
      </c>
      <c r="H57" s="4" t="s">
        <v>1271</v>
      </c>
    </row>
    <row r="58" spans="1:8" ht="12.75">
      <c r="A58" s="2" t="s">
        <v>1232</v>
      </c>
      <c r="B58" t="s">
        <v>885</v>
      </c>
      <c r="E58" s="4" t="s">
        <v>1271</v>
      </c>
      <c r="F58" s="4" t="s">
        <v>1271</v>
      </c>
      <c r="G58" s="4" t="s">
        <v>1271</v>
      </c>
      <c r="H58" s="4" t="s">
        <v>1271</v>
      </c>
    </row>
    <row r="59" spans="1:8" ht="12.75">
      <c r="A59" s="2" t="s">
        <v>1233</v>
      </c>
      <c r="B59" t="s">
        <v>870</v>
      </c>
      <c r="E59" s="4" t="s">
        <v>1271</v>
      </c>
      <c r="F59" s="4" t="s">
        <v>1271</v>
      </c>
      <c r="G59" s="4" t="s">
        <v>1271</v>
      </c>
      <c r="H59" s="4" t="s">
        <v>1271</v>
      </c>
    </row>
    <row r="60" spans="2:8" ht="12.75">
      <c r="B60" s="2"/>
      <c r="E60" s="4" t="s">
        <v>1271</v>
      </c>
      <c r="F60" s="4" t="s">
        <v>1271</v>
      </c>
      <c r="G60" s="4" t="s">
        <v>1271</v>
      </c>
      <c r="H60" s="4" t="s">
        <v>1271</v>
      </c>
    </row>
    <row r="61" ht="12.75">
      <c r="B61" s="2" t="s">
        <v>886</v>
      </c>
    </row>
    <row r="62" spans="1:4" ht="12.75">
      <c r="A62" s="2" t="s">
        <v>930</v>
      </c>
      <c r="B62" s="2" t="s">
        <v>887</v>
      </c>
      <c r="D62" s="19"/>
    </row>
    <row r="63" spans="1:8" ht="12.75">
      <c r="A63" s="2" t="s">
        <v>931</v>
      </c>
      <c r="B63" t="s">
        <v>888</v>
      </c>
      <c r="D63" s="19"/>
      <c r="E63" s="4" t="s">
        <v>1271</v>
      </c>
      <c r="F63" s="4" t="s">
        <v>1271</v>
      </c>
      <c r="G63" s="4" t="s">
        <v>1271</v>
      </c>
      <c r="H63" s="4" t="s">
        <v>1271</v>
      </c>
    </row>
    <row r="64" spans="1:8" ht="12.75">
      <c r="A64" s="2" t="s">
        <v>979</v>
      </c>
      <c r="B64" t="s">
        <v>889</v>
      </c>
      <c r="D64" s="19"/>
      <c r="E64" s="4" t="s">
        <v>1271</v>
      </c>
      <c r="F64" s="4" t="s">
        <v>1271</v>
      </c>
      <c r="G64" s="4" t="s">
        <v>1271</v>
      </c>
      <c r="H64" s="4" t="s">
        <v>1271</v>
      </c>
    </row>
    <row r="65" spans="1:8" ht="12.75">
      <c r="A65" s="2" t="s">
        <v>980</v>
      </c>
      <c r="B65" t="s">
        <v>890</v>
      </c>
      <c r="D65" s="19"/>
      <c r="E65" s="4" t="s">
        <v>1271</v>
      </c>
      <c r="F65" s="4" t="s">
        <v>1271</v>
      </c>
      <c r="G65" s="4" t="s">
        <v>1271</v>
      </c>
      <c r="H65" s="4" t="s">
        <v>1271</v>
      </c>
    </row>
    <row r="66" spans="1:8" ht="12.75">
      <c r="A66" s="2" t="s">
        <v>981</v>
      </c>
      <c r="B66" t="s">
        <v>891</v>
      </c>
      <c r="D66" s="19"/>
      <c r="E66" s="4" t="s">
        <v>1271</v>
      </c>
      <c r="F66" s="4" t="s">
        <v>1271</v>
      </c>
      <c r="G66" s="4" t="s">
        <v>1271</v>
      </c>
      <c r="H66" s="4" t="s">
        <v>1271</v>
      </c>
    </row>
    <row r="67" spans="1:8" ht="12.75">
      <c r="A67" s="2" t="s">
        <v>982</v>
      </c>
      <c r="B67" t="s">
        <v>892</v>
      </c>
      <c r="D67" s="19"/>
      <c r="E67" s="4" t="s">
        <v>1271</v>
      </c>
      <c r="F67" s="4" t="s">
        <v>1271</v>
      </c>
      <c r="G67" s="4" t="s">
        <v>1271</v>
      </c>
      <c r="H67" s="4" t="s">
        <v>1271</v>
      </c>
    </row>
    <row r="68" spans="1:8" ht="12.75">
      <c r="A68" s="2" t="s">
        <v>983</v>
      </c>
      <c r="B68" t="s">
        <v>893</v>
      </c>
      <c r="D68" s="19"/>
      <c r="E68" s="4" t="s">
        <v>1271</v>
      </c>
      <c r="F68" s="4" t="s">
        <v>1271</v>
      </c>
      <c r="G68" s="4" t="s">
        <v>1271</v>
      </c>
      <c r="H68" s="4" t="s">
        <v>1271</v>
      </c>
    </row>
    <row r="69" spans="1:8" ht="12.75">
      <c r="A69" s="2" t="s">
        <v>984</v>
      </c>
      <c r="B69" t="s">
        <v>894</v>
      </c>
      <c r="D69" s="19"/>
      <c r="E69" s="4" t="s">
        <v>1271</v>
      </c>
      <c r="F69" s="4" t="s">
        <v>1271</v>
      </c>
      <c r="G69" s="4" t="s">
        <v>1271</v>
      </c>
      <c r="H69" s="4" t="s">
        <v>1271</v>
      </c>
    </row>
    <row r="70" spans="1:8" ht="12.75">
      <c r="A70" s="2" t="s">
        <v>985</v>
      </c>
      <c r="B70" t="s">
        <v>895</v>
      </c>
      <c r="D70" s="19"/>
      <c r="E70" s="4" t="s">
        <v>1271</v>
      </c>
      <c r="F70" s="4" t="s">
        <v>1271</v>
      </c>
      <c r="G70" s="4" t="s">
        <v>1271</v>
      </c>
      <c r="H70" s="4" t="s">
        <v>1271</v>
      </c>
    </row>
    <row r="71" spans="1:8" ht="12.75">
      <c r="A71" s="2" t="s">
        <v>986</v>
      </c>
      <c r="B71" t="s">
        <v>896</v>
      </c>
      <c r="D71" s="19"/>
      <c r="E71" s="4" t="s">
        <v>1271</v>
      </c>
      <c r="F71" s="4" t="s">
        <v>1271</v>
      </c>
      <c r="G71" s="4" t="s">
        <v>1271</v>
      </c>
      <c r="H71" s="4" t="s">
        <v>1271</v>
      </c>
    </row>
    <row r="72" spans="1:8" ht="12.75">
      <c r="A72" s="2" t="s">
        <v>1234</v>
      </c>
      <c r="B72" t="s">
        <v>870</v>
      </c>
      <c r="D72" s="19"/>
      <c r="E72" s="4" t="s">
        <v>1271</v>
      </c>
      <c r="F72" s="4" t="s">
        <v>1271</v>
      </c>
      <c r="G72" s="4" t="s">
        <v>1271</v>
      </c>
      <c r="H72" s="4" t="s">
        <v>1271</v>
      </c>
    </row>
    <row r="73" spans="2:4" ht="12.75">
      <c r="B73" s="2"/>
      <c r="D73" s="19"/>
    </row>
    <row r="74" spans="1:4" ht="12.75">
      <c r="A74" s="2" t="s">
        <v>932</v>
      </c>
      <c r="B74" s="2" t="s">
        <v>897</v>
      </c>
      <c r="D74" s="19"/>
    </row>
    <row r="75" spans="1:8" ht="12.75">
      <c r="A75" s="2" t="s">
        <v>987</v>
      </c>
      <c r="B75" t="s">
        <v>888</v>
      </c>
      <c r="D75" s="19"/>
      <c r="E75" s="4" t="s">
        <v>1271</v>
      </c>
      <c r="F75" s="4" t="s">
        <v>1271</v>
      </c>
      <c r="G75" s="4" t="s">
        <v>1271</v>
      </c>
      <c r="H75" s="4" t="s">
        <v>1271</v>
      </c>
    </row>
    <row r="76" spans="1:8" ht="12.75">
      <c r="A76" s="2" t="s">
        <v>988</v>
      </c>
      <c r="B76" t="s">
        <v>889</v>
      </c>
      <c r="D76" s="19"/>
      <c r="E76" s="4" t="s">
        <v>1271</v>
      </c>
      <c r="F76" s="4" t="s">
        <v>1271</v>
      </c>
      <c r="G76" s="4" t="s">
        <v>1271</v>
      </c>
      <c r="H76" s="4" t="s">
        <v>1271</v>
      </c>
    </row>
    <row r="77" spans="1:8" ht="12.75">
      <c r="A77" s="2" t="s">
        <v>989</v>
      </c>
      <c r="B77" t="s">
        <v>890</v>
      </c>
      <c r="D77" s="19"/>
      <c r="E77" s="4" t="s">
        <v>1271</v>
      </c>
      <c r="F77" s="4" t="s">
        <v>1271</v>
      </c>
      <c r="G77" s="4" t="s">
        <v>1271</v>
      </c>
      <c r="H77" s="4" t="s">
        <v>1271</v>
      </c>
    </row>
    <row r="78" spans="1:8" ht="12.75">
      <c r="A78" s="2" t="s">
        <v>990</v>
      </c>
      <c r="B78" t="s">
        <v>891</v>
      </c>
      <c r="D78" s="19"/>
      <c r="E78" s="4" t="s">
        <v>1271</v>
      </c>
      <c r="F78" s="4" t="s">
        <v>1271</v>
      </c>
      <c r="G78" s="4" t="s">
        <v>1271</v>
      </c>
      <c r="H78" s="4" t="s">
        <v>1271</v>
      </c>
    </row>
    <row r="79" spans="1:8" ht="12.75">
      <c r="A79" s="2" t="s">
        <v>991</v>
      </c>
      <c r="B79" t="s">
        <v>898</v>
      </c>
      <c r="D79" s="19"/>
      <c r="E79" s="4" t="s">
        <v>1271</v>
      </c>
      <c r="F79" s="4" t="s">
        <v>1271</v>
      </c>
      <c r="G79" s="4" t="s">
        <v>1271</v>
      </c>
      <c r="H79" s="4" t="s">
        <v>1271</v>
      </c>
    </row>
    <row r="80" spans="1:8" ht="12.75">
      <c r="A80" s="2" t="s">
        <v>992</v>
      </c>
      <c r="B80" t="s">
        <v>893</v>
      </c>
      <c r="D80" s="19"/>
      <c r="E80" s="4" t="s">
        <v>1271</v>
      </c>
      <c r="F80" s="4" t="s">
        <v>1271</v>
      </c>
      <c r="G80" s="4" t="s">
        <v>1271</v>
      </c>
      <c r="H80" s="4" t="s">
        <v>1271</v>
      </c>
    </row>
    <row r="81" spans="1:8" ht="12.75">
      <c r="A81" s="2" t="s">
        <v>993</v>
      </c>
      <c r="B81" t="s">
        <v>894</v>
      </c>
      <c r="D81" s="19"/>
      <c r="E81" s="4" t="s">
        <v>1271</v>
      </c>
      <c r="F81" s="4" t="s">
        <v>1271</v>
      </c>
      <c r="G81" s="4" t="s">
        <v>1271</v>
      </c>
      <c r="H81" s="4" t="s">
        <v>1271</v>
      </c>
    </row>
    <row r="82" spans="1:8" ht="12.75">
      <c r="A82" s="2" t="s">
        <v>994</v>
      </c>
      <c r="B82" t="s">
        <v>895</v>
      </c>
      <c r="D82" s="19"/>
      <c r="E82" s="4" t="s">
        <v>1271</v>
      </c>
      <c r="F82" s="4" t="s">
        <v>1271</v>
      </c>
      <c r="G82" s="4" t="s">
        <v>1271</v>
      </c>
      <c r="H82" s="4" t="s">
        <v>1271</v>
      </c>
    </row>
    <row r="83" spans="1:8" ht="12.75">
      <c r="A83" s="2" t="s">
        <v>995</v>
      </c>
      <c r="B83" t="s">
        <v>870</v>
      </c>
      <c r="D83" s="19"/>
      <c r="E83" s="4" t="s">
        <v>1271</v>
      </c>
      <c r="F83" s="4" t="s">
        <v>1271</v>
      </c>
      <c r="G83" s="4" t="s">
        <v>1271</v>
      </c>
      <c r="H83" s="4" t="s">
        <v>1271</v>
      </c>
    </row>
    <row r="84" spans="2:4" ht="12.75">
      <c r="B84" s="2"/>
      <c r="D84" s="19"/>
    </row>
    <row r="85" spans="1:4" ht="12.75">
      <c r="A85" s="2" t="s">
        <v>933</v>
      </c>
      <c r="B85" s="2" t="s">
        <v>899</v>
      </c>
      <c r="D85" s="19"/>
    </row>
    <row r="86" spans="1:8" ht="12.75">
      <c r="A86" s="2" t="s">
        <v>996</v>
      </c>
      <c r="B86" t="s">
        <v>888</v>
      </c>
      <c r="D86" s="19"/>
      <c r="E86" s="4" t="s">
        <v>1271</v>
      </c>
      <c r="F86" s="4" t="s">
        <v>1271</v>
      </c>
      <c r="G86" s="4" t="s">
        <v>1271</v>
      </c>
      <c r="H86" s="4" t="s">
        <v>1271</v>
      </c>
    </row>
    <row r="87" spans="1:8" ht="12.75">
      <c r="A87" s="2" t="s">
        <v>997</v>
      </c>
      <c r="B87" t="s">
        <v>889</v>
      </c>
      <c r="D87" s="19"/>
      <c r="E87" s="4" t="s">
        <v>1271</v>
      </c>
      <c r="F87" s="4" t="s">
        <v>1271</v>
      </c>
      <c r="G87" s="4" t="s">
        <v>1271</v>
      </c>
      <c r="H87" s="4" t="s">
        <v>1271</v>
      </c>
    </row>
    <row r="88" spans="1:8" ht="12.75">
      <c r="A88" s="2" t="s">
        <v>998</v>
      </c>
      <c r="B88" t="s">
        <v>891</v>
      </c>
      <c r="D88" s="19"/>
      <c r="E88" s="4" t="s">
        <v>1271</v>
      </c>
      <c r="F88" s="4" t="s">
        <v>1271</v>
      </c>
      <c r="G88" s="4" t="s">
        <v>1271</v>
      </c>
      <c r="H88" s="4" t="s">
        <v>1271</v>
      </c>
    </row>
    <row r="89" spans="1:8" ht="12.75">
      <c r="A89" s="2" t="s">
        <v>999</v>
      </c>
      <c r="B89" t="s">
        <v>892</v>
      </c>
      <c r="D89" s="19"/>
      <c r="E89" s="4" t="s">
        <v>1271</v>
      </c>
      <c r="F89" s="4" t="s">
        <v>1271</v>
      </c>
      <c r="G89" s="4" t="s">
        <v>1271</v>
      </c>
      <c r="H89" s="4" t="s">
        <v>1271</v>
      </c>
    </row>
    <row r="90" spans="1:8" ht="12.75">
      <c r="A90" s="2" t="s">
        <v>1000</v>
      </c>
      <c r="B90" t="s">
        <v>900</v>
      </c>
      <c r="D90" s="19"/>
      <c r="E90" s="4" t="s">
        <v>1271</v>
      </c>
      <c r="F90" s="4" t="s">
        <v>1271</v>
      </c>
      <c r="G90" s="4" t="s">
        <v>1271</v>
      </c>
      <c r="H90" s="4" t="s">
        <v>1271</v>
      </c>
    </row>
    <row r="91" spans="1:8" ht="12.75">
      <c r="A91" s="2" t="s">
        <v>1001</v>
      </c>
      <c r="B91" t="s">
        <v>901</v>
      </c>
      <c r="D91" s="19"/>
      <c r="E91" s="4" t="s">
        <v>1271</v>
      </c>
      <c r="F91" s="4" t="s">
        <v>1271</v>
      </c>
      <c r="G91" s="4" t="s">
        <v>1271</v>
      </c>
      <c r="H91" s="4" t="s">
        <v>1271</v>
      </c>
    </row>
    <row r="92" spans="1:8" ht="12.75">
      <c r="A92" s="2" t="s">
        <v>1002</v>
      </c>
      <c r="B92" t="s">
        <v>893</v>
      </c>
      <c r="D92" s="19"/>
      <c r="E92" s="4" t="s">
        <v>1271</v>
      </c>
      <c r="F92" s="4" t="s">
        <v>1271</v>
      </c>
      <c r="G92" s="4" t="s">
        <v>1271</v>
      </c>
      <c r="H92" s="4" t="s">
        <v>1271</v>
      </c>
    </row>
    <row r="93" spans="1:8" ht="12.75">
      <c r="A93" s="2" t="s">
        <v>1003</v>
      </c>
      <c r="B93" t="s">
        <v>894</v>
      </c>
      <c r="D93" s="19"/>
      <c r="E93" s="4" t="s">
        <v>1271</v>
      </c>
      <c r="F93" s="4" t="s">
        <v>1271</v>
      </c>
      <c r="G93" s="4" t="s">
        <v>1271</v>
      </c>
      <c r="H93" s="4" t="s">
        <v>1271</v>
      </c>
    </row>
    <row r="94" spans="1:8" ht="12.75">
      <c r="A94" s="2" t="s">
        <v>1004</v>
      </c>
      <c r="B94" t="s">
        <v>896</v>
      </c>
      <c r="D94" s="19"/>
      <c r="E94" s="4" t="s">
        <v>1271</v>
      </c>
      <c r="F94" s="4" t="s">
        <v>1271</v>
      </c>
      <c r="G94" s="4" t="s">
        <v>1271</v>
      </c>
      <c r="H94" s="4" t="s">
        <v>1271</v>
      </c>
    </row>
    <row r="95" spans="1:8" ht="12.75">
      <c r="A95" s="2" t="s">
        <v>1235</v>
      </c>
      <c r="B95" t="s">
        <v>902</v>
      </c>
      <c r="D95" s="19"/>
      <c r="E95" s="4" t="s">
        <v>1271</v>
      </c>
      <c r="F95" s="4" t="s">
        <v>1271</v>
      </c>
      <c r="G95" s="4" t="s">
        <v>1271</v>
      </c>
      <c r="H95" s="4" t="s">
        <v>1271</v>
      </c>
    </row>
    <row r="96" spans="1:8" ht="12.75">
      <c r="A96" s="2" t="s">
        <v>1236</v>
      </c>
      <c r="B96" t="s">
        <v>903</v>
      </c>
      <c r="D96" s="19"/>
      <c r="E96" s="4" t="s">
        <v>1271</v>
      </c>
      <c r="F96" s="4" t="s">
        <v>1271</v>
      </c>
      <c r="G96" s="4" t="s">
        <v>1271</v>
      </c>
      <c r="H96" s="4" t="s">
        <v>1271</v>
      </c>
    </row>
    <row r="97" spans="1:8" ht="12.75">
      <c r="A97" s="2" t="s">
        <v>1237</v>
      </c>
      <c r="B97" t="s">
        <v>870</v>
      </c>
      <c r="D97" s="19"/>
      <c r="E97" s="4" t="s">
        <v>1271</v>
      </c>
      <c r="F97" s="4" t="s">
        <v>1271</v>
      </c>
      <c r="G97" s="4" t="s">
        <v>1271</v>
      </c>
      <c r="H97" s="4" t="s">
        <v>1271</v>
      </c>
    </row>
    <row r="98" ht="12.75">
      <c r="B98" s="2"/>
    </row>
    <row r="99" spans="1:2" ht="12.75">
      <c r="A99" s="2" t="s">
        <v>934</v>
      </c>
      <c r="B99" s="2" t="s">
        <v>921</v>
      </c>
    </row>
    <row r="100" spans="1:8" ht="12.75">
      <c r="A100" s="2" t="s">
        <v>935</v>
      </c>
      <c r="B100" t="s">
        <v>904</v>
      </c>
      <c r="E100" s="4" t="s">
        <v>1271</v>
      </c>
      <c r="F100" s="4" t="s">
        <v>1271</v>
      </c>
      <c r="G100" s="4" t="s">
        <v>1271</v>
      </c>
      <c r="H100" s="4" t="s">
        <v>1271</v>
      </c>
    </row>
    <row r="101" spans="1:8" ht="12.75">
      <c r="A101" s="2" t="s">
        <v>936</v>
      </c>
      <c r="B101" t="s">
        <v>905</v>
      </c>
      <c r="E101" s="4" t="s">
        <v>1271</v>
      </c>
      <c r="F101" s="4" t="s">
        <v>1271</v>
      </c>
      <c r="G101" s="4" t="s">
        <v>1271</v>
      </c>
      <c r="H101" s="4" t="s">
        <v>1271</v>
      </c>
    </row>
    <row r="102" spans="1:8" ht="12.75">
      <c r="A102" s="2" t="s">
        <v>937</v>
      </c>
      <c r="B102" t="s">
        <v>906</v>
      </c>
      <c r="E102" s="4" t="s">
        <v>1271</v>
      </c>
      <c r="F102" s="4" t="s">
        <v>1271</v>
      </c>
      <c r="G102" s="4" t="s">
        <v>1271</v>
      </c>
      <c r="H102" s="4" t="s">
        <v>1271</v>
      </c>
    </row>
    <row r="103" spans="1:8" ht="12.75">
      <c r="A103" s="2" t="s">
        <v>938</v>
      </c>
      <c r="B103" t="s">
        <v>907</v>
      </c>
      <c r="E103" s="4" t="s">
        <v>1271</v>
      </c>
      <c r="F103" s="4" t="s">
        <v>1271</v>
      </c>
      <c r="G103" s="4" t="s">
        <v>1271</v>
      </c>
      <c r="H103" s="4" t="s">
        <v>1271</v>
      </c>
    </row>
    <row r="104" spans="1:8" ht="12.75">
      <c r="A104" s="2" t="s">
        <v>939</v>
      </c>
      <c r="B104" t="s">
        <v>908</v>
      </c>
      <c r="E104" s="4" t="s">
        <v>1271</v>
      </c>
      <c r="F104" s="4" t="s">
        <v>1271</v>
      </c>
      <c r="G104" s="4" t="s">
        <v>1271</v>
      </c>
      <c r="H104" s="4" t="s">
        <v>1271</v>
      </c>
    </row>
    <row r="105" spans="1:8" ht="12.75">
      <c r="A105" s="2" t="s">
        <v>940</v>
      </c>
      <c r="B105" t="s">
        <v>909</v>
      </c>
      <c r="E105" s="4" t="s">
        <v>1271</v>
      </c>
      <c r="F105" s="4" t="s">
        <v>1271</v>
      </c>
      <c r="G105" s="4" t="s">
        <v>1271</v>
      </c>
      <c r="H105" s="4" t="s">
        <v>1271</v>
      </c>
    </row>
    <row r="106" spans="1:8" ht="12.75">
      <c r="A106" s="2" t="s">
        <v>941</v>
      </c>
      <c r="B106" t="s">
        <v>910</v>
      </c>
      <c r="E106" s="4" t="s">
        <v>1271</v>
      </c>
      <c r="F106" s="4" t="s">
        <v>1271</v>
      </c>
      <c r="G106" s="4" t="s">
        <v>1271</v>
      </c>
      <c r="H106" s="4" t="s">
        <v>1271</v>
      </c>
    </row>
    <row r="107" spans="1:8" ht="12.75">
      <c r="A107" s="2" t="s">
        <v>1238</v>
      </c>
      <c r="B107" t="s">
        <v>911</v>
      </c>
      <c r="C107" s="3" t="s">
        <v>1309</v>
      </c>
      <c r="D107" s="7">
        <v>150</v>
      </c>
      <c r="E107" s="4">
        <v>150</v>
      </c>
      <c r="F107" s="4" t="s">
        <v>1271</v>
      </c>
      <c r="G107" s="4" t="s">
        <v>1271</v>
      </c>
      <c r="H107" s="4" t="s">
        <v>1271</v>
      </c>
    </row>
    <row r="108" spans="1:8" ht="12.75">
      <c r="A108" s="2" t="s">
        <v>1239</v>
      </c>
      <c r="B108" t="s">
        <v>870</v>
      </c>
      <c r="E108" s="4" t="s">
        <v>1271</v>
      </c>
      <c r="F108" s="4" t="s">
        <v>1271</v>
      </c>
      <c r="G108" s="4" t="s">
        <v>1271</v>
      </c>
      <c r="H108" s="4" t="s">
        <v>1271</v>
      </c>
    </row>
    <row r="109" ht="12.75">
      <c r="B109" s="2"/>
    </row>
    <row r="110" spans="1:2" ht="12.75">
      <c r="A110" s="2" t="s">
        <v>1247</v>
      </c>
      <c r="B110" s="2" t="s">
        <v>912</v>
      </c>
    </row>
    <row r="111" spans="1:8" ht="12.75">
      <c r="A111" s="2" t="s">
        <v>1240</v>
      </c>
      <c r="B111" t="s">
        <v>913</v>
      </c>
      <c r="E111" s="4" t="s">
        <v>1271</v>
      </c>
      <c r="F111" s="4" t="s">
        <v>1271</v>
      </c>
      <c r="G111" s="4" t="s">
        <v>1271</v>
      </c>
      <c r="H111" s="4" t="s">
        <v>1271</v>
      </c>
    </row>
    <row r="112" spans="1:8" ht="12.75">
      <c r="A112" s="2" t="s">
        <v>1241</v>
      </c>
      <c r="B112" t="s">
        <v>914</v>
      </c>
      <c r="E112" s="4" t="s">
        <v>1271</v>
      </c>
      <c r="F112" s="4" t="s">
        <v>1271</v>
      </c>
      <c r="G112" s="4" t="s">
        <v>1271</v>
      </c>
      <c r="H112" s="4" t="s">
        <v>1271</v>
      </c>
    </row>
    <row r="113" spans="1:8" ht="12.75">
      <c r="A113" s="2" t="s">
        <v>1242</v>
      </c>
      <c r="B113" t="s">
        <v>915</v>
      </c>
      <c r="E113" s="4" t="s">
        <v>1271</v>
      </c>
      <c r="F113" s="4" t="s">
        <v>1271</v>
      </c>
      <c r="G113" s="4" t="s">
        <v>1271</v>
      </c>
      <c r="H113" s="4" t="s">
        <v>1271</v>
      </c>
    </row>
    <row r="114" spans="1:8" ht="12.75">
      <c r="A114" s="2" t="s">
        <v>1243</v>
      </c>
      <c r="B114" t="s">
        <v>916</v>
      </c>
      <c r="E114" s="4" t="s">
        <v>1271</v>
      </c>
      <c r="F114" s="4" t="s">
        <v>1271</v>
      </c>
      <c r="G114" s="4" t="s">
        <v>1271</v>
      </c>
      <c r="H114" s="4" t="s">
        <v>1271</v>
      </c>
    </row>
    <row r="115" spans="1:8" ht="12.75">
      <c r="A115" s="2" t="s">
        <v>1244</v>
      </c>
      <c r="B115" t="s">
        <v>917</v>
      </c>
      <c r="E115" s="4" t="s">
        <v>1271</v>
      </c>
      <c r="F115" s="4" t="s">
        <v>1271</v>
      </c>
      <c r="G115" s="4" t="s">
        <v>1271</v>
      </c>
      <c r="H115" s="4" t="s">
        <v>1271</v>
      </c>
    </row>
    <row r="116" spans="1:8" ht="12.75">
      <c r="A116" s="2" t="s">
        <v>1245</v>
      </c>
      <c r="B116" t="s">
        <v>918</v>
      </c>
      <c r="C116" s="3" t="s">
        <v>1309</v>
      </c>
      <c r="D116" s="7">
        <v>150</v>
      </c>
      <c r="E116" s="4">
        <v>150</v>
      </c>
      <c r="F116" s="4" t="s">
        <v>1271</v>
      </c>
      <c r="G116" s="4" t="s">
        <v>1271</v>
      </c>
      <c r="H116" s="4" t="s">
        <v>1271</v>
      </c>
    </row>
    <row r="117" spans="1:8" ht="12.75">
      <c r="A117" s="2" t="s">
        <v>1246</v>
      </c>
      <c r="B117" t="s">
        <v>870</v>
      </c>
      <c r="E117" s="4" t="s">
        <v>1271</v>
      </c>
      <c r="F117" s="4" t="s">
        <v>1271</v>
      </c>
      <c r="G117" s="4" t="s">
        <v>1271</v>
      </c>
      <c r="H117" s="4" t="s">
        <v>1271</v>
      </c>
    </row>
    <row r="118" spans="2:8" ht="12.75">
      <c r="B118" s="2"/>
      <c r="E118" s="4" t="s">
        <v>1271</v>
      </c>
      <c r="F118" s="4" t="s">
        <v>1271</v>
      </c>
      <c r="G118" s="4" t="s">
        <v>1271</v>
      </c>
      <c r="H118" s="4" t="s">
        <v>1271</v>
      </c>
    </row>
    <row r="119" ht="12.75">
      <c r="B119" s="2"/>
    </row>
    <row r="120" ht="12.75">
      <c r="B120" s="2" t="s">
        <v>919</v>
      </c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6" ht="12.75">
      <c r="B136" s="2"/>
    </row>
  </sheetData>
  <sheetProtection/>
  <printOptions gridLines="1"/>
  <pageMargins left="0.75" right="0.75" top="1" bottom="1" header="0.5" footer="0.5"/>
  <pageSetup blackAndWhite="1" horizontalDpi="600" verticalDpi="600" orientation="portrait" r:id="rId1"/>
  <headerFooter alignWithMargins="0"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2.28125" style="0" customWidth="1"/>
    <col min="2" max="2" width="40.8515625" style="0" customWidth="1"/>
    <col min="4" max="4" width="27.28125" style="0" customWidth="1"/>
    <col min="5" max="5" width="9.140625" style="4" customWidth="1"/>
    <col min="6" max="6" width="10.8515625" style="0" customWidth="1"/>
  </cols>
  <sheetData>
    <row r="1" spans="1:6" ht="12.75">
      <c r="A1" s="3" t="s">
        <v>1318</v>
      </c>
      <c r="B1" s="2" t="s">
        <v>1265</v>
      </c>
      <c r="D1" s="8"/>
      <c r="F1" s="7"/>
    </row>
    <row r="2" spans="1:6" ht="12.75">
      <c r="A2" s="2" t="s">
        <v>1302</v>
      </c>
      <c r="B2" s="2"/>
      <c r="C2" s="2"/>
      <c r="D2" s="8"/>
      <c r="F2" s="7"/>
    </row>
    <row r="3" spans="1:6" ht="12.75">
      <c r="A3" s="2"/>
      <c r="B3" s="2"/>
      <c r="C3" s="2"/>
      <c r="D3" s="8"/>
      <c r="F3" s="7"/>
    </row>
    <row r="4" spans="1:4" ht="12.75">
      <c r="A4" s="2" t="s">
        <v>169</v>
      </c>
      <c r="B4" s="1" t="s">
        <v>170</v>
      </c>
      <c r="C4" s="2"/>
      <c r="D4" s="7"/>
    </row>
    <row r="5" spans="1:10" ht="12.75">
      <c r="A5" s="2"/>
      <c r="D5" s="12" t="s">
        <v>1273</v>
      </c>
      <c r="F5" s="1"/>
      <c r="G5" s="11"/>
      <c r="H5" s="11"/>
      <c r="I5" s="11"/>
      <c r="J5" s="11"/>
    </row>
    <row r="6" ht="12.75">
      <c r="B6" s="2" t="s">
        <v>1254</v>
      </c>
    </row>
    <row r="7" spans="1:2" ht="12.75">
      <c r="A7" s="2" t="s">
        <v>1253</v>
      </c>
      <c r="B7" s="2" t="s">
        <v>1257</v>
      </c>
    </row>
    <row r="8" spans="1:5" ht="12.75">
      <c r="A8" s="2" t="s">
        <v>1255</v>
      </c>
      <c r="B8" s="3" t="s">
        <v>1266</v>
      </c>
      <c r="D8" t="s">
        <v>1274</v>
      </c>
      <c r="E8" s="14">
        <v>80</v>
      </c>
    </row>
    <row r="9" spans="1:5" ht="12.75">
      <c r="A9" s="2" t="s">
        <v>1256</v>
      </c>
      <c r="B9" s="3" t="s">
        <v>1258</v>
      </c>
      <c r="D9" t="s">
        <v>1274</v>
      </c>
      <c r="E9" s="14">
        <v>120</v>
      </c>
    </row>
    <row r="10" spans="1:5" ht="12.75">
      <c r="A10" s="2"/>
      <c r="B10" s="3"/>
      <c r="E10" s="14"/>
    </row>
    <row r="11" spans="1:2" ht="12.75">
      <c r="A11" s="2"/>
      <c r="B11" s="3"/>
    </row>
    <row r="12" spans="1:2" ht="12.75">
      <c r="A12" s="2" t="s">
        <v>1259</v>
      </c>
      <c r="B12" s="2" t="s">
        <v>1260</v>
      </c>
    </row>
    <row r="13" spans="1:5" ht="12.75">
      <c r="A13" s="2" t="s">
        <v>1261</v>
      </c>
      <c r="B13" s="3" t="s">
        <v>1263</v>
      </c>
      <c r="D13" t="s">
        <v>1275</v>
      </c>
      <c r="E13" s="14">
        <v>0</v>
      </c>
    </row>
    <row r="14" spans="1:5" ht="12.75">
      <c r="A14" s="2" t="s">
        <v>1262</v>
      </c>
      <c r="B14" s="3" t="s">
        <v>1264</v>
      </c>
      <c r="D14" t="s">
        <v>1275</v>
      </c>
      <c r="E14" s="14">
        <v>0</v>
      </c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Curran</dc:creator>
  <cp:keywords/>
  <dc:description/>
  <cp:lastModifiedBy>grecop</cp:lastModifiedBy>
  <cp:lastPrinted>2009-01-22T19:21:46Z</cp:lastPrinted>
  <dcterms:created xsi:type="dcterms:W3CDTF">2009-01-21T20:24:12Z</dcterms:created>
  <dcterms:modified xsi:type="dcterms:W3CDTF">2014-04-29T14:18:57Z</dcterms:modified>
  <cp:category/>
  <cp:version/>
  <cp:contentType/>
  <cp:contentStatus/>
</cp:coreProperties>
</file>